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ájfutás dokumentumok\ESP honlapok\templatemo_bukkikilatasok\doc\"/>
    </mc:Choice>
  </mc:AlternateContent>
  <xr:revisionPtr revIDLastSave="0" documentId="13_ncr:1_{6DE381EF-9A25-4A55-95FC-DFD7DE8FD1E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ARD tábla" sheetId="11" r:id="rId1"/>
    <sheet name="FUNFUN tábla" sheetId="12" r:id="rId2"/>
    <sheet name="Sprint tábla" sheetId="13" r:id="rId3"/>
    <sheet name="Classic tábla" sheetId="14" r:id="rId4"/>
  </sheets>
  <calcPr calcId="181029"/>
</workbook>
</file>

<file path=xl/calcChain.xml><?xml version="1.0" encoding="utf-8"?>
<calcChain xmlns="http://schemas.openxmlformats.org/spreadsheetml/2006/main">
  <c r="I17" i="14" l="1"/>
  <c r="H17" i="14"/>
  <c r="G17" i="14"/>
  <c r="I16" i="14"/>
  <c r="H16" i="14"/>
  <c r="G16" i="14"/>
  <c r="I14" i="14"/>
  <c r="H14" i="14"/>
  <c r="G14" i="14"/>
  <c r="I13" i="14"/>
  <c r="H13" i="14"/>
  <c r="G13" i="14"/>
  <c r="I12" i="14"/>
  <c r="H12" i="14"/>
  <c r="G12" i="14"/>
  <c r="I11" i="14"/>
  <c r="H11" i="14"/>
  <c r="G11" i="14"/>
  <c r="I10" i="14"/>
  <c r="H10" i="14"/>
  <c r="G10" i="14"/>
  <c r="I9" i="14"/>
  <c r="H9" i="14"/>
  <c r="G9" i="14"/>
  <c r="I8" i="14"/>
  <c r="H8" i="14"/>
  <c r="G8" i="14"/>
  <c r="I7" i="14"/>
  <c r="H7" i="14"/>
  <c r="G7" i="14"/>
  <c r="I6" i="14"/>
  <c r="H6" i="14"/>
  <c r="G6" i="14"/>
  <c r="I5" i="14"/>
  <c r="H5" i="14"/>
  <c r="G5" i="14"/>
  <c r="I4" i="14"/>
  <c r="H4" i="14"/>
  <c r="G4" i="14"/>
  <c r="I7" i="13"/>
  <c r="H7" i="13"/>
  <c r="G7" i="13"/>
</calcChain>
</file>

<file path=xl/sharedStrings.xml><?xml version="1.0" encoding="utf-8"?>
<sst xmlns="http://schemas.openxmlformats.org/spreadsheetml/2006/main" count="397" uniqueCount="112">
  <si>
    <t>Síház</t>
  </si>
  <si>
    <t>nyit</t>
  </si>
  <si>
    <t>zár</t>
  </si>
  <si>
    <t>Tar-kő</t>
  </si>
  <si>
    <t>Őserdő</t>
  </si>
  <si>
    <t>tea</t>
  </si>
  <si>
    <t>Szalajka-forrás</t>
  </si>
  <si>
    <t>SI</t>
  </si>
  <si>
    <t>funkció</t>
  </si>
  <si>
    <t>ellenőrzés</t>
  </si>
  <si>
    <t>rajt</t>
  </si>
  <si>
    <t>clear, start</t>
  </si>
  <si>
    <t xml:space="preserve">Mellér-völgy </t>
  </si>
  <si>
    <t>időmérő</t>
  </si>
  <si>
    <t xml:space="preserve">Zöld-rét </t>
  </si>
  <si>
    <t xml:space="preserve">Őrkő-ház </t>
  </si>
  <si>
    <t>frissítő</t>
  </si>
  <si>
    <t>banán</t>
  </si>
  <si>
    <t>keksz</t>
  </si>
  <si>
    <t>só</t>
  </si>
  <si>
    <t xml:space="preserve">Kelemen-széke </t>
  </si>
  <si>
    <t>kóla</t>
  </si>
  <si>
    <t>aszaltgy.</t>
  </si>
  <si>
    <t>oliva</t>
  </si>
  <si>
    <t>sajt</t>
  </si>
  <si>
    <t>kenyér</t>
  </si>
  <si>
    <t xml:space="preserve">Istállós-kő </t>
  </si>
  <si>
    <t xml:space="preserve">Kopasz-réti barlang </t>
  </si>
  <si>
    <t>Mars</t>
  </si>
  <si>
    <t>gumimaci</t>
  </si>
  <si>
    <t xml:space="preserve">Cserepes-kő-barlang </t>
  </si>
  <si>
    <t>alma</t>
  </si>
  <si>
    <t>leves</t>
  </si>
  <si>
    <t>Nagy-mező</t>
  </si>
  <si>
    <t xml:space="preserve">Keskeny-bükk </t>
  </si>
  <si>
    <t xml:space="preserve">Pazsagi erdészház </t>
  </si>
  <si>
    <t xml:space="preserve">Hór-völgy  </t>
  </si>
  <si>
    <t>Ódorvár</t>
  </si>
  <si>
    <t xml:space="preserve">Völgyfő-ház </t>
  </si>
  <si>
    <t xml:space="preserve">Hármas határ </t>
  </si>
  <si>
    <t>cél</t>
  </si>
  <si>
    <t>cél, kiolvasó</t>
  </si>
  <si>
    <t>Kuklya-nyereg</t>
  </si>
  <si>
    <t>Kaló Gábor fája</t>
  </si>
  <si>
    <t>Lök-bérc</t>
  </si>
  <si>
    <t>Tamás-kútja</t>
  </si>
  <si>
    <t>táv</t>
  </si>
  <si>
    <t>állomás</t>
  </si>
  <si>
    <t>időmérés</t>
  </si>
  <si>
    <t>ellátás</t>
  </si>
  <si>
    <t>össz km.</t>
  </si>
  <si>
    <t>szakasz km.</t>
  </si>
  <si>
    <t>helye</t>
  </si>
  <si>
    <t>perces kilométerekkel kalkulált eltelt idő</t>
  </si>
  <si>
    <t>SI kód</t>
  </si>
  <si>
    <t>X</t>
  </si>
  <si>
    <t>Barát-rét</t>
  </si>
  <si>
    <t>Török út</t>
  </si>
  <si>
    <t>Szalajkavölgy v. m.</t>
  </si>
  <si>
    <t>Síkfőkút</t>
  </si>
  <si>
    <t>víz / iso</t>
  </si>
  <si>
    <t>szintidő 660 perc! (11 óra)</t>
  </si>
  <si>
    <t>szintidő: 180 perc! (3 óra)</t>
  </si>
  <si>
    <t>szintidő: 390 perc! (6,5 óra)</t>
  </si>
  <si>
    <t>perces kilométerekkel kalkulált eltelt idő óra/percben</t>
  </si>
  <si>
    <t>szendvics</t>
  </si>
  <si>
    <t>szintidő 660 perc</t>
  </si>
  <si>
    <t>szintidő 11:00 óra</t>
  </si>
  <si>
    <t>törlés, rajt</t>
  </si>
  <si>
    <t xml:space="preserve"> 0:35</t>
  </si>
  <si>
    <t xml:space="preserve"> 0:44</t>
  </si>
  <si>
    <t xml:space="preserve"> 1:06</t>
  </si>
  <si>
    <t xml:space="preserve"> 1:00</t>
  </si>
  <si>
    <t xml:space="preserve"> 1:15</t>
  </si>
  <si>
    <t xml:space="preserve"> 1:53</t>
  </si>
  <si>
    <t xml:space="preserve"> 1:14</t>
  </si>
  <si>
    <t xml:space="preserve"> 1:32</t>
  </si>
  <si>
    <t xml:space="preserve"> 2:18</t>
  </si>
  <si>
    <t xml:space="preserve"> 1:33</t>
  </si>
  <si>
    <t xml:space="preserve"> 1:56</t>
  </si>
  <si>
    <t xml:space="preserve"> 2:54</t>
  </si>
  <si>
    <t xml:space="preserve"> 1:42</t>
  </si>
  <si>
    <t xml:space="preserve"> 2:08</t>
  </si>
  <si>
    <t xml:space="preserve"> 3:12</t>
  </si>
  <si>
    <t xml:space="preserve"> 2:27</t>
  </si>
  <si>
    <t xml:space="preserve"> 3:04</t>
  </si>
  <si>
    <t xml:space="preserve"> 4:36</t>
  </si>
  <si>
    <t xml:space="preserve"> 2:35</t>
  </si>
  <si>
    <t xml:space="preserve"> 3:14</t>
  </si>
  <si>
    <t xml:space="preserve"> 4:51</t>
  </si>
  <si>
    <t xml:space="preserve"> 3:39</t>
  </si>
  <si>
    <t xml:space="preserve"> 4:34</t>
  </si>
  <si>
    <t xml:space="preserve"> 6:51</t>
  </si>
  <si>
    <t xml:space="preserve"> 4:22</t>
  </si>
  <si>
    <t xml:space="preserve"> 5:28</t>
  </si>
  <si>
    <t xml:space="preserve"> 8:12</t>
  </si>
  <si>
    <t xml:space="preserve"> 4:38</t>
  </si>
  <si>
    <t xml:space="preserve"> 5:47</t>
  </si>
  <si>
    <t xml:space="preserve"> 8:41</t>
  </si>
  <si>
    <t xml:space="preserve"> 4:53</t>
  </si>
  <si>
    <t xml:space="preserve"> 6:06</t>
  </si>
  <si>
    <t xml:space="preserve"> 9:09</t>
  </si>
  <si>
    <t>Hármas-határ</t>
  </si>
  <si>
    <t xml:space="preserve"> 5:29</t>
  </si>
  <si>
    <t xml:space="preserve"> 10:17</t>
  </si>
  <si>
    <t xml:space="preserve"> 5:52</t>
  </si>
  <si>
    <t xml:space="preserve"> 7:20</t>
  </si>
  <si>
    <t xml:space="preserve"> 11:00</t>
  </si>
  <si>
    <t>igényelt ellátástól függően húsos vagy vega étel</t>
  </si>
  <si>
    <t>Nagy-mező tábla</t>
  </si>
  <si>
    <t>Török-út</t>
  </si>
  <si>
    <t>Várhegy nyereg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</si>
</sst>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3" fillId="6" borderId="8" xfId="2" applyFill="1" applyBorder="1" applyAlignment="1">
      <alignment vertical="center"/>
    </xf>
    <xf numFmtId="164" fontId="3" fillId="5" borderId="15" xfId="2" applyNumberFormat="1" applyFill="1" applyBorder="1" applyAlignment="1">
      <alignment horizontal="center" vertical="center"/>
    </xf>
    <xf numFmtId="164" fontId="3" fillId="5" borderId="17" xfId="2" applyNumberFormat="1" applyFill="1" applyBorder="1" applyAlignment="1">
      <alignment horizontal="center" vertical="center"/>
    </xf>
    <xf numFmtId="0" fontId="3" fillId="7" borderId="15" xfId="2" applyFill="1" applyBorder="1" applyAlignment="1">
      <alignment horizontal="center" vertical="center"/>
    </xf>
    <xf numFmtId="0" fontId="3" fillId="7" borderId="16" xfId="2" applyFill="1" applyBorder="1" applyAlignment="1">
      <alignment horizontal="center" vertical="center"/>
    </xf>
    <xf numFmtId="0" fontId="3" fillId="7" borderId="17" xfId="2" applyFill="1" applyBorder="1" applyAlignment="1">
      <alignment horizontal="center" vertical="center"/>
    </xf>
    <xf numFmtId="1" fontId="3" fillId="4" borderId="11" xfId="2" applyNumberFormat="1" applyFill="1" applyBorder="1" applyAlignment="1">
      <alignment horizontal="center" vertical="center"/>
    </xf>
    <xf numFmtId="1" fontId="3" fillId="4" borderId="2" xfId="2" applyNumberFormat="1" applyFill="1" applyBorder="1" applyAlignment="1">
      <alignment horizontal="center" vertical="center"/>
    </xf>
    <xf numFmtId="1" fontId="3" fillId="4" borderId="12" xfId="2" applyNumberFormat="1" applyFill="1" applyBorder="1" applyAlignment="1">
      <alignment horizontal="center" vertical="center"/>
    </xf>
    <xf numFmtId="0" fontId="3" fillId="3" borderId="15" xfId="2" applyFill="1" applyBorder="1" applyAlignment="1">
      <alignment horizontal="center" vertical="center"/>
    </xf>
    <xf numFmtId="0" fontId="3" fillId="3" borderId="16" xfId="2" applyFill="1" applyBorder="1" applyAlignment="1">
      <alignment horizontal="center" vertical="center"/>
    </xf>
    <xf numFmtId="0" fontId="3" fillId="3" borderId="17" xfId="2" applyFill="1" applyBorder="1" applyAlignment="1">
      <alignment horizontal="center" vertical="center"/>
    </xf>
    <xf numFmtId="0" fontId="3" fillId="2" borderId="11" xfId="2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3" fillId="2" borderId="24" xfId="2" applyFill="1" applyBorder="1" applyAlignment="1">
      <alignment horizontal="center" vertical="center"/>
    </xf>
    <xf numFmtId="0" fontId="3" fillId="2" borderId="12" xfId="2" applyFill="1" applyBorder="1" applyAlignment="1">
      <alignment horizontal="center" vertical="center"/>
    </xf>
    <xf numFmtId="0" fontId="4" fillId="0" borderId="0" xfId="3"/>
    <xf numFmtId="0" fontId="3" fillId="6" borderId="9" xfId="2" applyFill="1" applyBorder="1" applyAlignment="1">
      <alignment vertical="center"/>
    </xf>
    <xf numFmtId="164" fontId="3" fillId="5" borderId="6" xfId="2" applyNumberFormat="1" applyFill="1" applyBorder="1" applyAlignment="1">
      <alignment horizontal="center" vertical="center"/>
    </xf>
    <xf numFmtId="0" fontId="3" fillId="5" borderId="3" xfId="2" applyFill="1" applyBorder="1" applyAlignment="1">
      <alignment horizontal="center" vertical="center"/>
    </xf>
    <xf numFmtId="0" fontId="3" fillId="7" borderId="13" xfId="2" applyFill="1" applyBorder="1" applyAlignment="1">
      <alignment horizontal="center" vertical="center"/>
    </xf>
    <xf numFmtId="0" fontId="3" fillId="7" borderId="6" xfId="2" applyFill="1" applyBorder="1" applyAlignment="1">
      <alignment horizontal="center" vertical="center"/>
    </xf>
    <xf numFmtId="0" fontId="3" fillId="7" borderId="3" xfId="2" applyFill="1" applyBorder="1" applyAlignment="1">
      <alignment horizontal="center" vertical="center"/>
    </xf>
    <xf numFmtId="0" fontId="3" fillId="4" borderId="18" xfId="2" applyFill="1" applyBorder="1" applyAlignment="1">
      <alignment horizontal="center" vertical="center"/>
    </xf>
    <xf numFmtId="0" fontId="3" fillId="4" borderId="19" xfId="2" applyFill="1" applyBorder="1" applyAlignment="1">
      <alignment horizontal="center" vertical="center"/>
    </xf>
    <xf numFmtId="0" fontId="3" fillId="4" borderId="20" xfId="2" applyFill="1" applyBorder="1" applyAlignment="1">
      <alignment horizontal="center" vertical="center"/>
    </xf>
    <xf numFmtId="0" fontId="3" fillId="3" borderId="13" xfId="2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3" fillId="3" borderId="3" xfId="2" applyFill="1" applyBorder="1" applyAlignment="1">
      <alignment horizontal="center" vertical="center"/>
    </xf>
    <xf numFmtId="0" fontId="3" fillId="2" borderId="13" xfId="2" applyFill="1" applyBorder="1" applyAlignment="1">
      <alignment horizontal="center" vertical="center" textRotation="90"/>
    </xf>
    <xf numFmtId="0" fontId="3" fillId="2" borderId="1" xfId="2" applyFill="1" applyBorder="1" applyAlignment="1">
      <alignment horizontal="center" vertical="center" textRotation="90"/>
    </xf>
    <xf numFmtId="0" fontId="3" fillId="2" borderId="25" xfId="2" applyFill="1" applyBorder="1" applyAlignment="1">
      <alignment horizontal="center" vertical="center" textRotation="90"/>
    </xf>
    <xf numFmtId="0" fontId="3" fillId="2" borderId="3" xfId="2" applyFill="1" applyBorder="1" applyAlignment="1">
      <alignment horizontal="center" vertical="center" textRotation="90" wrapText="1"/>
    </xf>
    <xf numFmtId="0" fontId="3" fillId="6" borderId="9" xfId="2" applyFill="1" applyBorder="1"/>
    <xf numFmtId="164" fontId="3" fillId="5" borderId="6" xfId="2" applyNumberFormat="1" applyFill="1" applyBorder="1" applyAlignment="1">
      <alignment horizontal="center"/>
    </xf>
    <xf numFmtId="164" fontId="3" fillId="5" borderId="3" xfId="2" applyNumberFormat="1" applyFill="1" applyBorder="1" applyAlignment="1">
      <alignment horizontal="center"/>
    </xf>
    <xf numFmtId="0" fontId="3" fillId="7" borderId="13" xfId="2" applyFill="1" applyBorder="1" applyAlignment="1">
      <alignment horizontal="center"/>
    </xf>
    <xf numFmtId="20" fontId="3" fillId="7" borderId="6" xfId="2" applyNumberFormat="1" applyFill="1" applyBorder="1" applyAlignment="1">
      <alignment horizontal="center"/>
    </xf>
    <xf numFmtId="0" fontId="3" fillId="7" borderId="3" xfId="2" applyFill="1" applyBorder="1" applyAlignment="1">
      <alignment horizontal="center"/>
    </xf>
    <xf numFmtId="1" fontId="1" fillId="4" borderId="21" xfId="2" applyNumberFormat="1" applyFont="1" applyFill="1" applyBorder="1" applyAlignment="1">
      <alignment horizontal="center" vertical="center"/>
    </xf>
    <xf numFmtId="1" fontId="1" fillId="4" borderId="22" xfId="2" applyNumberFormat="1" applyFont="1" applyFill="1" applyBorder="1" applyAlignment="1">
      <alignment horizontal="center" vertical="center"/>
    </xf>
    <xf numFmtId="1" fontId="1" fillId="4" borderId="23" xfId="2" applyNumberFormat="1" applyFont="1" applyFill="1" applyBorder="1" applyAlignment="1">
      <alignment horizontal="center" vertical="center"/>
    </xf>
    <xf numFmtId="0" fontId="3" fillId="3" borderId="13" xfId="2" applyFill="1" applyBorder="1" applyAlignment="1">
      <alignment horizontal="center"/>
    </xf>
    <xf numFmtId="0" fontId="3" fillId="3" borderId="1" xfId="2" applyFill="1" applyBorder="1" applyAlignment="1">
      <alignment horizontal="center"/>
    </xf>
    <xf numFmtId="0" fontId="3" fillId="3" borderId="3" xfId="2" applyFill="1" applyBorder="1" applyAlignment="1">
      <alignment horizontal="center"/>
    </xf>
    <xf numFmtId="0" fontId="3" fillId="2" borderId="13" xfId="2" applyFill="1" applyBorder="1" applyAlignment="1">
      <alignment horizontal="center"/>
    </xf>
    <xf numFmtId="0" fontId="3" fillId="2" borderId="1" xfId="2" applyFill="1" applyBorder="1" applyAlignment="1">
      <alignment horizontal="center"/>
    </xf>
    <xf numFmtId="0" fontId="3" fillId="2" borderId="25" xfId="2" applyFill="1" applyBorder="1" applyAlignment="1">
      <alignment horizontal="center"/>
    </xf>
    <xf numFmtId="0" fontId="3" fillId="2" borderId="3" xfId="2" applyFill="1" applyBorder="1" applyAlignment="1">
      <alignment horizontal="center"/>
    </xf>
    <xf numFmtId="0" fontId="3" fillId="6" borderId="9" xfId="2" applyFill="1" applyBorder="1" applyAlignment="1">
      <alignment horizontal="center"/>
    </xf>
    <xf numFmtId="0" fontId="2" fillId="7" borderId="13" xfId="2" applyFont="1" applyFill="1" applyBorder="1" applyAlignment="1">
      <alignment horizontal="center"/>
    </xf>
    <xf numFmtId="20" fontId="2" fillId="7" borderId="6" xfId="2" applyNumberFormat="1" applyFont="1" applyFill="1" applyBorder="1" applyAlignment="1">
      <alignment horizontal="center"/>
    </xf>
    <xf numFmtId="20" fontId="2" fillId="7" borderId="3" xfId="2" applyNumberFormat="1" applyFont="1" applyFill="1" applyBorder="1" applyAlignment="1">
      <alignment horizontal="center"/>
    </xf>
    <xf numFmtId="1" fontId="2" fillId="4" borderId="13" xfId="2" applyNumberFormat="1" applyFont="1" applyFill="1" applyBorder="1" applyAlignment="1">
      <alignment horizontal="center"/>
    </xf>
    <xf numFmtId="1" fontId="2" fillId="4" borderId="1" xfId="2" applyNumberFormat="1" applyFont="1" applyFill="1" applyBorder="1" applyAlignment="1">
      <alignment horizontal="center"/>
    </xf>
    <xf numFmtId="1" fontId="2" fillId="4" borderId="3" xfId="2" applyNumberFormat="1" applyFont="1" applyFill="1" applyBorder="1" applyAlignment="1">
      <alignment horizontal="center"/>
    </xf>
    <xf numFmtId="164" fontId="3" fillId="7" borderId="13" xfId="2" applyNumberFormat="1" applyFill="1" applyBorder="1" applyAlignment="1">
      <alignment horizontal="center"/>
    </xf>
    <xf numFmtId="20" fontId="3" fillId="7" borderId="3" xfId="2" applyNumberFormat="1" applyFill="1" applyBorder="1" applyAlignment="1">
      <alignment horizontal="center"/>
    </xf>
    <xf numFmtId="0" fontId="3" fillId="5" borderId="3" xfId="2" applyFill="1" applyBorder="1" applyAlignment="1">
      <alignment horizontal="center"/>
    </xf>
    <xf numFmtId="0" fontId="3" fillId="6" borderId="10" xfId="2" applyFill="1" applyBorder="1"/>
    <xf numFmtId="164" fontId="3" fillId="5" borderId="7" xfId="2" applyNumberFormat="1" applyFill="1" applyBorder="1" applyAlignment="1">
      <alignment horizontal="center"/>
    </xf>
    <xf numFmtId="164" fontId="3" fillId="5" borderId="5" xfId="2" applyNumberFormat="1" applyFill="1" applyBorder="1" applyAlignment="1">
      <alignment horizontal="center"/>
    </xf>
    <xf numFmtId="0" fontId="3" fillId="7" borderId="14" xfId="2" applyFill="1" applyBorder="1" applyAlignment="1">
      <alignment horizontal="center"/>
    </xf>
    <xf numFmtId="20" fontId="3" fillId="7" borderId="7" xfId="2" applyNumberFormat="1" applyFill="1" applyBorder="1" applyAlignment="1">
      <alignment horizontal="center"/>
    </xf>
    <xf numFmtId="20" fontId="3" fillId="7" borderId="5" xfId="2" applyNumberFormat="1" applyFill="1" applyBorder="1" applyAlignment="1">
      <alignment horizontal="center"/>
    </xf>
    <xf numFmtId="1" fontId="2" fillId="4" borderId="14" xfId="2" applyNumberFormat="1" applyFont="1" applyFill="1" applyBorder="1" applyAlignment="1">
      <alignment horizontal="center"/>
    </xf>
    <xf numFmtId="1" fontId="2" fillId="4" borderId="4" xfId="2" applyNumberFormat="1" applyFont="1" applyFill="1" applyBorder="1" applyAlignment="1">
      <alignment horizontal="center"/>
    </xf>
    <xf numFmtId="1" fontId="2" fillId="4" borderId="5" xfId="2" applyNumberFormat="1" applyFont="1" applyFill="1" applyBorder="1" applyAlignment="1">
      <alignment horizontal="center"/>
    </xf>
    <xf numFmtId="0" fontId="3" fillId="3" borderId="14" xfId="2" applyFill="1" applyBorder="1" applyAlignment="1">
      <alignment horizontal="center"/>
    </xf>
    <xf numFmtId="0" fontId="3" fillId="3" borderId="4" xfId="2" applyFill="1" applyBorder="1" applyAlignment="1">
      <alignment horizontal="center"/>
    </xf>
    <xf numFmtId="0" fontId="3" fillId="3" borderId="5" xfId="2" applyFill="1" applyBorder="1" applyAlignment="1">
      <alignment horizontal="center"/>
    </xf>
    <xf numFmtId="0" fontId="3" fillId="2" borderId="14" xfId="2" applyFill="1" applyBorder="1" applyAlignment="1">
      <alignment horizontal="center"/>
    </xf>
    <xf numFmtId="0" fontId="3" fillId="2" borderId="4" xfId="2" applyFill="1" applyBorder="1" applyAlignment="1">
      <alignment horizontal="center"/>
    </xf>
    <xf numFmtId="0" fontId="3" fillId="2" borderId="26" xfId="2" applyFill="1" applyBorder="1" applyAlignment="1">
      <alignment horizontal="center"/>
    </xf>
    <xf numFmtId="0" fontId="3" fillId="2" borderId="5" xfId="2" applyFill="1" applyBorder="1" applyAlignment="1">
      <alignment horizontal="center"/>
    </xf>
    <xf numFmtId="0" fontId="3" fillId="0" borderId="0" xfId="3" applyFont="1"/>
    <xf numFmtId="164" fontId="3" fillId="5" borderId="6" xfId="2" applyNumberFormat="1" applyFill="1" applyBorder="1" applyAlignment="1">
      <alignment horizontal="center" vertical="center" wrapText="1"/>
    </xf>
    <xf numFmtId="0" fontId="3" fillId="5" borderId="3" xfId="2" applyFill="1" applyBorder="1" applyAlignment="1">
      <alignment horizontal="center" vertical="center" wrapText="1"/>
    </xf>
    <xf numFmtId="1" fontId="1" fillId="4" borderId="21" xfId="2" applyNumberFormat="1" applyFont="1" applyFill="1" applyBorder="1" applyAlignment="1">
      <alignment horizontal="center" vertical="center" wrapText="1"/>
    </xf>
    <xf numFmtId="1" fontId="1" fillId="4" borderId="22" xfId="2" applyNumberFormat="1" applyFont="1" applyFill="1" applyBorder="1" applyAlignment="1">
      <alignment horizontal="center" vertical="center" wrapText="1"/>
    </xf>
    <xf numFmtId="1" fontId="1" fillId="4" borderId="23" xfId="2" applyNumberFormat="1" applyFont="1" applyFill="1" applyBorder="1" applyAlignment="1">
      <alignment horizontal="center" vertical="center" wrapText="1"/>
    </xf>
    <xf numFmtId="0" fontId="3" fillId="6" borderId="27" xfId="2" applyFill="1" applyBorder="1" applyAlignment="1">
      <alignment horizontal="center"/>
    </xf>
    <xf numFmtId="164" fontId="3" fillId="5" borderId="28" xfId="2" applyNumberFormat="1" applyFill="1" applyBorder="1" applyAlignment="1">
      <alignment horizontal="center"/>
    </xf>
    <xf numFmtId="164" fontId="3" fillId="5" borderId="29" xfId="2" applyNumberFormat="1" applyFill="1" applyBorder="1" applyAlignment="1">
      <alignment horizontal="center"/>
    </xf>
    <xf numFmtId="0" fontId="2" fillId="7" borderId="30" xfId="2" applyFont="1" applyFill="1" applyBorder="1" applyAlignment="1">
      <alignment horizontal="center"/>
    </xf>
    <xf numFmtId="20" fontId="2" fillId="7" borderId="28" xfId="2" applyNumberFormat="1" applyFont="1" applyFill="1" applyBorder="1" applyAlignment="1">
      <alignment horizontal="center"/>
    </xf>
    <xf numFmtId="20" fontId="2" fillId="7" borderId="29" xfId="2" applyNumberFormat="1" applyFont="1" applyFill="1" applyBorder="1" applyAlignment="1">
      <alignment horizontal="center"/>
    </xf>
    <xf numFmtId="1" fontId="2" fillId="4" borderId="30" xfId="2" applyNumberFormat="1" applyFont="1" applyFill="1" applyBorder="1" applyAlignment="1">
      <alignment horizontal="center"/>
    </xf>
    <xf numFmtId="1" fontId="2" fillId="4" borderId="31" xfId="2" applyNumberFormat="1" applyFont="1" applyFill="1" applyBorder="1" applyAlignment="1">
      <alignment horizontal="center"/>
    </xf>
    <xf numFmtId="1" fontId="2" fillId="4" borderId="29" xfId="2" applyNumberFormat="1" applyFont="1" applyFill="1" applyBorder="1" applyAlignment="1">
      <alignment horizontal="center"/>
    </xf>
    <xf numFmtId="0" fontId="3" fillId="3" borderId="30" xfId="2" applyFill="1" applyBorder="1" applyAlignment="1">
      <alignment horizontal="center"/>
    </xf>
    <xf numFmtId="0" fontId="3" fillId="3" borderId="31" xfId="2" applyFill="1" applyBorder="1" applyAlignment="1">
      <alignment horizontal="center"/>
    </xf>
    <xf numFmtId="0" fontId="3" fillId="3" borderId="29" xfId="2" applyFill="1" applyBorder="1" applyAlignment="1">
      <alignment horizontal="center"/>
    </xf>
    <xf numFmtId="0" fontId="3" fillId="2" borderId="30" xfId="2" applyFill="1" applyBorder="1" applyAlignment="1">
      <alignment horizontal="center"/>
    </xf>
    <xf numFmtId="0" fontId="3" fillId="2" borderId="31" xfId="2" applyFill="1" applyBorder="1" applyAlignment="1">
      <alignment horizontal="center"/>
    </xf>
    <xf numFmtId="0" fontId="3" fillId="2" borderId="29" xfId="2" applyFill="1" applyBorder="1" applyAlignment="1">
      <alignment horizontal="center"/>
    </xf>
    <xf numFmtId="0" fontId="3" fillId="6" borderId="8" xfId="2" applyFill="1" applyBorder="1" applyAlignment="1">
      <alignment horizontal="center" vertical="center"/>
    </xf>
    <xf numFmtId="0" fontId="3" fillId="6" borderId="9" xfId="2" applyFill="1" applyBorder="1" applyAlignment="1">
      <alignment horizontal="center" vertical="center"/>
    </xf>
    <xf numFmtId="0" fontId="3" fillId="4" borderId="21" xfId="2" applyFill="1" applyBorder="1" applyAlignment="1">
      <alignment horizontal="center" vertical="center" wrapText="1"/>
    </xf>
    <xf numFmtId="0" fontId="3" fillId="4" borderId="22" xfId="2" applyFill="1" applyBorder="1" applyAlignment="1">
      <alignment horizontal="center" vertical="center" wrapText="1"/>
    </xf>
    <xf numFmtId="0" fontId="3" fillId="4" borderId="23" xfId="2" applyFill="1" applyBorder="1" applyAlignment="1">
      <alignment horizontal="center" vertical="center" wrapText="1"/>
    </xf>
    <xf numFmtId="0" fontId="5" fillId="7" borderId="13" xfId="2" applyFont="1" applyFill="1" applyBorder="1" applyAlignment="1">
      <alignment horizontal="center"/>
    </xf>
    <xf numFmtId="20" fontId="5" fillId="7" borderId="6" xfId="2" applyNumberFormat="1" applyFont="1" applyFill="1" applyBorder="1" applyAlignment="1">
      <alignment horizontal="center"/>
    </xf>
    <xf numFmtId="20" fontId="5" fillId="7" borderId="3" xfId="2" applyNumberFormat="1" applyFont="1" applyFill="1" applyBorder="1" applyAlignment="1">
      <alignment horizontal="center"/>
    </xf>
    <xf numFmtId="1" fontId="5" fillId="4" borderId="13" xfId="2" applyNumberFormat="1" applyFont="1" applyFill="1" applyBorder="1" applyAlignment="1">
      <alignment horizontal="center"/>
    </xf>
    <xf numFmtId="1" fontId="5" fillId="4" borderId="1" xfId="2" applyNumberFormat="1" applyFont="1" applyFill="1" applyBorder="1" applyAlignment="1">
      <alignment horizontal="center"/>
    </xf>
    <xf numFmtId="1" fontId="5" fillId="4" borderId="3" xfId="2" applyNumberFormat="1" applyFont="1" applyFill="1" applyBorder="1" applyAlignment="1">
      <alignment horizontal="center"/>
    </xf>
    <xf numFmtId="20" fontId="5" fillId="7" borderId="25" xfId="2" applyNumberFormat="1" applyFont="1" applyFill="1" applyBorder="1" applyAlignment="1">
      <alignment horizontal="center"/>
    </xf>
    <xf numFmtId="0" fontId="3" fillId="6" borderId="10" xfId="2" applyFill="1" applyBorder="1" applyAlignment="1">
      <alignment horizontal="center"/>
    </xf>
    <xf numFmtId="164" fontId="3" fillId="7" borderId="14" xfId="2" applyNumberFormat="1" applyFill="1" applyBorder="1" applyAlignment="1">
      <alignment horizontal="center"/>
    </xf>
    <xf numFmtId="1" fontId="5" fillId="4" borderId="14" xfId="2" applyNumberFormat="1" applyFont="1" applyFill="1" applyBorder="1" applyAlignment="1">
      <alignment horizontal="center"/>
    </xf>
    <xf numFmtId="1" fontId="5" fillId="4" borderId="4" xfId="2" applyNumberFormat="1" applyFont="1" applyFill="1" applyBorder="1" applyAlignment="1">
      <alignment horizontal="center"/>
    </xf>
    <xf numFmtId="1" fontId="5" fillId="4" borderId="5" xfId="2" applyNumberFormat="1" applyFont="1" applyFill="1" applyBorder="1" applyAlignment="1">
      <alignment horizontal="center"/>
    </xf>
    <xf numFmtId="0" fontId="4" fillId="0" borderId="0" xfId="3" applyAlignment="1">
      <alignment horizontal="center"/>
    </xf>
  </cellXfs>
  <cellStyles count="4">
    <cellStyle name="Normál" xfId="0" builtinId="0"/>
    <cellStyle name="Normál 2" xfId="1" xr:uid="{00000000-0005-0000-0000-000001000000}"/>
    <cellStyle name="Normál 2 2" xfId="2" xr:uid="{11F74EC1-E61B-41D5-BB5A-E8D155AF7B08}"/>
    <cellStyle name="Normál 4" xfId="3" xr:uid="{E443E265-80D2-4D0A-A411-E092313AC6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FFEA-7920-4E4A-90A5-DE259E55503C}">
  <sheetPr>
    <pageSetUpPr fitToPage="1"/>
  </sheetPr>
  <dimension ref="A1:AB35"/>
  <sheetViews>
    <sheetView tabSelected="1" workbookViewId="0">
      <selection activeCell="A14" sqref="A14"/>
    </sheetView>
  </sheetViews>
  <sheetFormatPr defaultColWidth="6.5703125" defaultRowHeight="12.75" x14ac:dyDescent="0.2"/>
  <cols>
    <col min="1" max="1" width="3.7109375" style="17" customWidth="1"/>
    <col min="2" max="2" width="8.7109375" style="17" customWidth="1"/>
    <col min="3" max="3" width="11.7109375" style="17" customWidth="1"/>
    <col min="4" max="4" width="18.85546875" style="17" customWidth="1"/>
    <col min="5" max="6" width="5.5703125" style="17" bestFit="1" customWidth="1"/>
    <col min="7" max="9" width="11.7109375" style="17" customWidth="1"/>
    <col min="10" max="10" width="6.42578125" style="17" customWidth="1"/>
    <col min="11" max="11" width="8.42578125" style="17" customWidth="1"/>
    <col min="12" max="12" width="9.42578125" style="17" customWidth="1"/>
    <col min="13" max="13" width="11.7109375" style="17" customWidth="1"/>
    <col min="14" max="27" width="3.28515625" style="17" customWidth="1"/>
    <col min="28" max="28" width="8.140625" style="17" bestFit="1" customWidth="1"/>
    <col min="29" max="74" width="9.140625" style="17" customWidth="1"/>
    <col min="75" max="16384" width="6.5703125" style="17"/>
  </cols>
  <sheetData>
    <row r="1" spans="1:28" x14ac:dyDescent="0.2">
      <c r="A1" s="1"/>
      <c r="B1" s="2" t="s">
        <v>46</v>
      </c>
      <c r="C1" s="3"/>
      <c r="D1" s="4" t="s">
        <v>47</v>
      </c>
      <c r="E1" s="5"/>
      <c r="F1" s="6"/>
      <c r="G1" s="7">
        <v>5</v>
      </c>
      <c r="H1" s="8">
        <v>8</v>
      </c>
      <c r="I1" s="9">
        <v>10</v>
      </c>
      <c r="J1" s="10" t="s">
        <v>48</v>
      </c>
      <c r="K1" s="11"/>
      <c r="L1" s="11"/>
      <c r="M1" s="12"/>
      <c r="N1" s="13" t="s">
        <v>49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6"/>
    </row>
    <row r="2" spans="1:28" ht="81.75" customHeight="1" x14ac:dyDescent="0.2">
      <c r="A2" s="18"/>
      <c r="B2" s="19" t="s">
        <v>50</v>
      </c>
      <c r="C2" s="20" t="s">
        <v>51</v>
      </c>
      <c r="D2" s="21" t="s">
        <v>52</v>
      </c>
      <c r="E2" s="22" t="s">
        <v>1</v>
      </c>
      <c r="F2" s="23" t="s">
        <v>2</v>
      </c>
      <c r="G2" s="24" t="s">
        <v>53</v>
      </c>
      <c r="H2" s="25"/>
      <c r="I2" s="26"/>
      <c r="J2" s="27" t="s">
        <v>8</v>
      </c>
      <c r="K2" s="28"/>
      <c r="L2" s="29" t="s">
        <v>9</v>
      </c>
      <c r="M2" s="30" t="s">
        <v>54</v>
      </c>
      <c r="N2" s="31" t="s">
        <v>31</v>
      </c>
      <c r="O2" s="32" t="s">
        <v>17</v>
      </c>
      <c r="P2" s="32" t="s">
        <v>21</v>
      </c>
      <c r="Q2" s="32" t="s">
        <v>5</v>
      </c>
      <c r="R2" s="32" t="s">
        <v>60</v>
      </c>
      <c r="S2" s="32" t="s">
        <v>18</v>
      </c>
      <c r="T2" s="32" t="s">
        <v>22</v>
      </c>
      <c r="U2" s="32" t="s">
        <v>28</v>
      </c>
      <c r="V2" s="32" t="s">
        <v>29</v>
      </c>
      <c r="W2" s="32" t="s">
        <v>32</v>
      </c>
      <c r="X2" s="32" t="s">
        <v>23</v>
      </c>
      <c r="Y2" s="32" t="s">
        <v>24</v>
      </c>
      <c r="Z2" s="32" t="s">
        <v>25</v>
      </c>
      <c r="AA2" s="33" t="s">
        <v>19</v>
      </c>
      <c r="AB2" s="34" t="s">
        <v>108</v>
      </c>
    </row>
    <row r="3" spans="1:28" x14ac:dyDescent="0.2">
      <c r="A3" s="35"/>
      <c r="B3" s="36">
        <v>0</v>
      </c>
      <c r="C3" s="37">
        <v>0</v>
      </c>
      <c r="D3" s="38" t="s">
        <v>10</v>
      </c>
      <c r="E3" s="39">
        <v>0.3125</v>
      </c>
      <c r="F3" s="40"/>
      <c r="G3" s="41" t="s">
        <v>61</v>
      </c>
      <c r="H3" s="42"/>
      <c r="I3" s="43"/>
      <c r="J3" s="44"/>
      <c r="K3" s="45" t="s">
        <v>10</v>
      </c>
      <c r="L3" s="45" t="s">
        <v>7</v>
      </c>
      <c r="M3" s="46" t="s">
        <v>11</v>
      </c>
      <c r="N3" s="47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  <c r="AB3" s="50"/>
    </row>
    <row r="4" spans="1:28" x14ac:dyDescent="0.2">
      <c r="A4" s="51">
        <v>1</v>
      </c>
      <c r="B4" s="36">
        <v>3.8</v>
      </c>
      <c r="C4" s="37">
        <v>3.8</v>
      </c>
      <c r="D4" s="52" t="s">
        <v>12</v>
      </c>
      <c r="E4" s="53">
        <v>0.3125</v>
      </c>
      <c r="F4" s="54">
        <v>0.33333333333333331</v>
      </c>
      <c r="G4" s="55">
        <v>19</v>
      </c>
      <c r="H4" s="56">
        <v>30.4</v>
      </c>
      <c r="I4" s="57">
        <v>38</v>
      </c>
      <c r="J4" s="44"/>
      <c r="K4" s="45" t="s">
        <v>13</v>
      </c>
      <c r="L4" s="45" t="s">
        <v>7</v>
      </c>
      <c r="M4" s="46">
        <v>31</v>
      </c>
      <c r="N4" s="47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9"/>
      <c r="AB4" s="50"/>
    </row>
    <row r="5" spans="1:28" x14ac:dyDescent="0.2">
      <c r="A5" s="51">
        <v>2</v>
      </c>
      <c r="B5" s="36">
        <v>10.7</v>
      </c>
      <c r="C5" s="37">
        <v>6.9</v>
      </c>
      <c r="D5" s="52" t="s">
        <v>14</v>
      </c>
      <c r="E5" s="53"/>
      <c r="F5" s="54"/>
      <c r="G5" s="55">
        <v>53.5</v>
      </c>
      <c r="H5" s="56">
        <v>85.6</v>
      </c>
      <c r="I5" s="57">
        <v>107</v>
      </c>
      <c r="J5" s="44"/>
      <c r="K5" s="45"/>
      <c r="L5" s="45"/>
      <c r="M5" s="46"/>
      <c r="N5" s="47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9"/>
      <c r="AB5" s="50"/>
    </row>
    <row r="6" spans="1:28" x14ac:dyDescent="0.2">
      <c r="A6" s="51">
        <v>3</v>
      </c>
      <c r="B6" s="36">
        <v>12</v>
      </c>
      <c r="C6" s="37">
        <v>1.3</v>
      </c>
      <c r="D6" s="52" t="s">
        <v>15</v>
      </c>
      <c r="E6" s="53">
        <v>0.33333333333333331</v>
      </c>
      <c r="F6" s="54">
        <v>0.39583333333333331</v>
      </c>
      <c r="G6" s="55">
        <v>60</v>
      </c>
      <c r="H6" s="56">
        <v>96</v>
      </c>
      <c r="I6" s="57">
        <v>120</v>
      </c>
      <c r="J6" s="44" t="s">
        <v>16</v>
      </c>
      <c r="K6" s="45" t="s">
        <v>13</v>
      </c>
      <c r="L6" s="45" t="s">
        <v>7</v>
      </c>
      <c r="M6" s="46">
        <v>32</v>
      </c>
      <c r="N6" s="47"/>
      <c r="O6" s="48" t="s">
        <v>55</v>
      </c>
      <c r="P6" s="48"/>
      <c r="Q6" s="48" t="s">
        <v>55</v>
      </c>
      <c r="R6" s="48" t="s">
        <v>55</v>
      </c>
      <c r="S6" s="48" t="s">
        <v>55</v>
      </c>
      <c r="T6" s="48"/>
      <c r="U6" s="48"/>
      <c r="V6" s="48"/>
      <c r="W6" s="48"/>
      <c r="X6" s="48"/>
      <c r="Y6" s="48"/>
      <c r="Z6" s="48"/>
      <c r="AA6" s="49" t="s">
        <v>55</v>
      </c>
      <c r="AB6" s="50"/>
    </row>
    <row r="7" spans="1:28" x14ac:dyDescent="0.2">
      <c r="A7" s="51">
        <v>4</v>
      </c>
      <c r="B7" s="36">
        <v>14.5</v>
      </c>
      <c r="C7" s="37">
        <v>2.5</v>
      </c>
      <c r="D7" s="52" t="s">
        <v>20</v>
      </c>
      <c r="E7" s="53"/>
      <c r="F7" s="54"/>
      <c r="G7" s="55">
        <v>72.5</v>
      </c>
      <c r="H7" s="56">
        <v>116</v>
      </c>
      <c r="I7" s="57">
        <v>145</v>
      </c>
      <c r="J7" s="44"/>
      <c r="K7" s="45"/>
      <c r="L7" s="45"/>
      <c r="M7" s="46"/>
      <c r="N7" s="47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9"/>
      <c r="AB7" s="50"/>
    </row>
    <row r="8" spans="1:28" x14ac:dyDescent="0.2">
      <c r="A8" s="51">
        <v>5</v>
      </c>
      <c r="B8" s="36">
        <v>18.899999999999999</v>
      </c>
      <c r="C8" s="37">
        <v>4.4000000000000004</v>
      </c>
      <c r="D8" s="52" t="s">
        <v>58</v>
      </c>
      <c r="E8" s="53">
        <v>0.35416666666666669</v>
      </c>
      <c r="F8" s="54">
        <v>0.41666666666666669</v>
      </c>
      <c r="G8" s="55">
        <v>94.5</v>
      </c>
      <c r="H8" s="56">
        <v>151.19999999999999</v>
      </c>
      <c r="I8" s="57">
        <v>189</v>
      </c>
      <c r="J8" s="44" t="s">
        <v>16</v>
      </c>
      <c r="K8" s="45" t="s">
        <v>13</v>
      </c>
      <c r="L8" s="45" t="s">
        <v>7</v>
      </c>
      <c r="M8" s="46">
        <v>33</v>
      </c>
      <c r="N8" s="47"/>
      <c r="O8" s="48" t="s">
        <v>55</v>
      </c>
      <c r="P8" s="48" t="s">
        <v>55</v>
      </c>
      <c r="Q8" s="48" t="s">
        <v>55</v>
      </c>
      <c r="R8" s="48" t="s">
        <v>55</v>
      </c>
      <c r="S8" s="48" t="s">
        <v>55</v>
      </c>
      <c r="T8" s="48" t="s">
        <v>55</v>
      </c>
      <c r="U8" s="48"/>
      <c r="V8" s="48"/>
      <c r="W8" s="48"/>
      <c r="X8" s="48" t="s">
        <v>55</v>
      </c>
      <c r="Y8" s="48" t="s">
        <v>55</v>
      </c>
      <c r="Z8" s="48" t="s">
        <v>55</v>
      </c>
      <c r="AA8" s="49" t="s">
        <v>55</v>
      </c>
      <c r="AB8" s="50"/>
    </row>
    <row r="9" spans="1:28" x14ac:dyDescent="0.2">
      <c r="A9" s="51">
        <v>6</v>
      </c>
      <c r="B9" s="36">
        <v>23.299999999999997</v>
      </c>
      <c r="C9" s="37">
        <v>4.4000000000000004</v>
      </c>
      <c r="D9" s="58" t="s">
        <v>6</v>
      </c>
      <c r="E9" s="39">
        <v>0.35416666666666669</v>
      </c>
      <c r="F9" s="59">
        <v>0.4513888888888889</v>
      </c>
      <c r="G9" s="55">
        <v>116.49999999999999</v>
      </c>
      <c r="H9" s="56">
        <v>186.39999999999998</v>
      </c>
      <c r="I9" s="57">
        <v>232.99999999999997</v>
      </c>
      <c r="J9" s="44"/>
      <c r="K9" s="45" t="s">
        <v>13</v>
      </c>
      <c r="L9" s="45" t="s">
        <v>7</v>
      </c>
      <c r="M9" s="46">
        <v>34</v>
      </c>
      <c r="N9" s="47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9"/>
      <c r="AB9" s="50"/>
    </row>
    <row r="10" spans="1:28" x14ac:dyDescent="0.2">
      <c r="A10" s="51">
        <v>7</v>
      </c>
      <c r="B10" s="36">
        <v>25.799999999999997</v>
      </c>
      <c r="C10" s="37">
        <v>2.5</v>
      </c>
      <c r="D10" s="52" t="s">
        <v>26</v>
      </c>
      <c r="E10" s="53">
        <v>0.375</v>
      </c>
      <c r="F10" s="54">
        <v>0.47222222222222227</v>
      </c>
      <c r="G10" s="55">
        <v>129</v>
      </c>
      <c r="H10" s="56">
        <v>206.39999999999998</v>
      </c>
      <c r="I10" s="57">
        <v>258</v>
      </c>
      <c r="J10" s="44"/>
      <c r="K10" s="45" t="s">
        <v>13</v>
      </c>
      <c r="L10" s="45" t="s">
        <v>7</v>
      </c>
      <c r="M10" s="46">
        <v>35</v>
      </c>
      <c r="N10" s="47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9"/>
      <c r="AB10" s="50"/>
    </row>
    <row r="11" spans="1:28" x14ac:dyDescent="0.2">
      <c r="A11" s="51">
        <v>8</v>
      </c>
      <c r="B11" s="36">
        <v>27.499999999999996</v>
      </c>
      <c r="C11" s="37">
        <v>1.7</v>
      </c>
      <c r="D11" s="52" t="s">
        <v>27</v>
      </c>
      <c r="E11" s="53"/>
      <c r="F11" s="54"/>
      <c r="G11" s="55">
        <v>137.49999999999997</v>
      </c>
      <c r="H11" s="56">
        <v>219.99999999999997</v>
      </c>
      <c r="I11" s="57">
        <v>274.99999999999994</v>
      </c>
      <c r="J11" s="44"/>
      <c r="K11" s="45"/>
      <c r="L11" s="45"/>
      <c r="M11" s="46"/>
      <c r="N11" s="47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9"/>
      <c r="AB11" s="50"/>
    </row>
    <row r="12" spans="1:28" x14ac:dyDescent="0.2">
      <c r="A12" s="51">
        <v>9</v>
      </c>
      <c r="B12" s="36">
        <v>29.299999999999997</v>
      </c>
      <c r="C12" s="37">
        <v>1.8</v>
      </c>
      <c r="D12" s="58" t="s">
        <v>15</v>
      </c>
      <c r="E12" s="39">
        <v>0.33333333333333331</v>
      </c>
      <c r="F12" s="59">
        <v>0.5</v>
      </c>
      <c r="G12" s="55">
        <v>146.5</v>
      </c>
      <c r="H12" s="56">
        <v>234.39999999999998</v>
      </c>
      <c r="I12" s="57">
        <v>293</v>
      </c>
      <c r="J12" s="44" t="s">
        <v>16</v>
      </c>
      <c r="K12" s="45" t="s">
        <v>13</v>
      </c>
      <c r="L12" s="45" t="s">
        <v>7</v>
      </c>
      <c r="M12" s="46">
        <v>32</v>
      </c>
      <c r="N12" s="47"/>
      <c r="O12" s="48" t="s">
        <v>55</v>
      </c>
      <c r="P12" s="48"/>
      <c r="Q12" s="48" t="s">
        <v>55</v>
      </c>
      <c r="R12" s="48" t="s">
        <v>55</v>
      </c>
      <c r="S12" s="48" t="s">
        <v>55</v>
      </c>
      <c r="T12" s="48" t="s">
        <v>55</v>
      </c>
      <c r="U12" s="48" t="s">
        <v>55</v>
      </c>
      <c r="V12" s="48" t="s">
        <v>55</v>
      </c>
      <c r="W12" s="48"/>
      <c r="X12" s="48"/>
      <c r="Y12" s="48"/>
      <c r="Z12" s="48"/>
      <c r="AA12" s="49" t="s">
        <v>55</v>
      </c>
      <c r="AB12" s="50"/>
    </row>
    <row r="13" spans="1:28" x14ac:dyDescent="0.2">
      <c r="A13" s="51">
        <v>10</v>
      </c>
      <c r="B13" s="36">
        <v>31.299999999999997</v>
      </c>
      <c r="C13" s="37">
        <v>2</v>
      </c>
      <c r="D13" s="52" t="s">
        <v>30</v>
      </c>
      <c r="E13" s="53">
        <v>0.35416666666666669</v>
      </c>
      <c r="F13" s="54">
        <v>0.52083333333333337</v>
      </c>
      <c r="G13" s="55">
        <v>156.5</v>
      </c>
      <c r="H13" s="56">
        <v>250.39999999999998</v>
      </c>
      <c r="I13" s="57">
        <v>313</v>
      </c>
      <c r="J13" s="44" t="s">
        <v>16</v>
      </c>
      <c r="K13" s="45" t="s">
        <v>13</v>
      </c>
      <c r="L13" s="45" t="s">
        <v>7</v>
      </c>
      <c r="M13" s="46">
        <v>36</v>
      </c>
      <c r="N13" s="47" t="s">
        <v>55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9"/>
      <c r="AB13" s="50"/>
    </row>
    <row r="14" spans="1:28" x14ac:dyDescent="0.2">
      <c r="A14" s="51">
        <v>11</v>
      </c>
      <c r="B14" s="36">
        <v>33.9</v>
      </c>
      <c r="C14" s="37">
        <v>2.6</v>
      </c>
      <c r="D14" s="52" t="s">
        <v>4</v>
      </c>
      <c r="E14" s="53"/>
      <c r="F14" s="54"/>
      <c r="G14" s="55">
        <v>169.5</v>
      </c>
      <c r="H14" s="56">
        <v>271.2</v>
      </c>
      <c r="I14" s="57">
        <v>339</v>
      </c>
      <c r="J14" s="44"/>
      <c r="K14" s="45"/>
      <c r="L14" s="45"/>
      <c r="M14" s="46"/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9"/>
      <c r="AB14" s="50"/>
    </row>
    <row r="15" spans="1:28" x14ac:dyDescent="0.2">
      <c r="A15" s="51">
        <v>12</v>
      </c>
      <c r="B15" s="36">
        <v>35.199999999999996</v>
      </c>
      <c r="C15" s="37">
        <v>1.3</v>
      </c>
      <c r="D15" s="58" t="s">
        <v>3</v>
      </c>
      <c r="E15" s="39"/>
      <c r="F15" s="59"/>
      <c r="G15" s="55">
        <v>175.99999999999997</v>
      </c>
      <c r="H15" s="56">
        <v>281.59999999999997</v>
      </c>
      <c r="I15" s="57">
        <v>351.99999999999994</v>
      </c>
      <c r="J15" s="44"/>
      <c r="K15" s="45"/>
      <c r="L15" s="45"/>
      <c r="M15" s="46"/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9"/>
      <c r="AB15" s="50"/>
    </row>
    <row r="16" spans="1:28" x14ac:dyDescent="0.2">
      <c r="A16" s="51">
        <v>13</v>
      </c>
      <c r="B16" s="36">
        <v>40.799999999999997</v>
      </c>
      <c r="C16" s="37">
        <v>5.6</v>
      </c>
      <c r="D16" s="52" t="s">
        <v>0</v>
      </c>
      <c r="E16" s="53">
        <v>0.4375</v>
      </c>
      <c r="F16" s="54">
        <v>0.625</v>
      </c>
      <c r="G16" s="55">
        <v>204</v>
      </c>
      <c r="H16" s="56">
        <v>326.39999999999998</v>
      </c>
      <c r="I16" s="57">
        <v>408</v>
      </c>
      <c r="J16" s="44" t="s">
        <v>16</v>
      </c>
      <c r="K16" s="45" t="s">
        <v>13</v>
      </c>
      <c r="L16" s="45" t="s">
        <v>7</v>
      </c>
      <c r="M16" s="46">
        <v>38</v>
      </c>
      <c r="N16" s="47"/>
      <c r="O16" s="48" t="s">
        <v>55</v>
      </c>
      <c r="P16" s="48" t="s">
        <v>55</v>
      </c>
      <c r="Q16" s="48" t="s">
        <v>55</v>
      </c>
      <c r="R16" s="48" t="s">
        <v>55</v>
      </c>
      <c r="S16" s="48" t="s">
        <v>55</v>
      </c>
      <c r="T16" s="48" t="s">
        <v>55</v>
      </c>
      <c r="U16" s="48" t="s">
        <v>55</v>
      </c>
      <c r="V16" s="48" t="s">
        <v>55</v>
      </c>
      <c r="W16" s="48" t="s">
        <v>55</v>
      </c>
      <c r="X16" s="48" t="s">
        <v>55</v>
      </c>
      <c r="Y16" s="48" t="s">
        <v>55</v>
      </c>
      <c r="Z16" s="48" t="s">
        <v>55</v>
      </c>
      <c r="AA16" s="49" t="s">
        <v>55</v>
      </c>
      <c r="AB16" s="50"/>
    </row>
    <row r="17" spans="1:28" x14ac:dyDescent="0.2">
      <c r="A17" s="51">
        <v>14</v>
      </c>
      <c r="B17" s="36">
        <v>41.8</v>
      </c>
      <c r="C17" s="37">
        <v>1</v>
      </c>
      <c r="D17" s="58" t="s">
        <v>109</v>
      </c>
      <c r="E17" s="39"/>
      <c r="F17" s="59"/>
      <c r="G17" s="55">
        <v>209</v>
      </c>
      <c r="H17" s="56">
        <v>334.4</v>
      </c>
      <c r="I17" s="57">
        <v>418</v>
      </c>
      <c r="J17" s="44"/>
      <c r="K17" s="45" t="s">
        <v>13</v>
      </c>
      <c r="L17" s="45" t="s">
        <v>7</v>
      </c>
      <c r="M17" s="46">
        <v>39</v>
      </c>
      <c r="N17" s="47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9"/>
      <c r="AB17" s="50"/>
    </row>
    <row r="18" spans="1:28" x14ac:dyDescent="0.2">
      <c r="A18" s="51">
        <v>15</v>
      </c>
      <c r="B18" s="36">
        <v>46.8</v>
      </c>
      <c r="C18" s="37">
        <v>5</v>
      </c>
      <c r="D18" s="52" t="s">
        <v>34</v>
      </c>
      <c r="E18" s="53"/>
      <c r="F18" s="54"/>
      <c r="G18" s="55">
        <v>234</v>
      </c>
      <c r="H18" s="56">
        <v>374.4</v>
      </c>
      <c r="I18" s="57">
        <v>468</v>
      </c>
      <c r="J18" s="44"/>
      <c r="K18" s="45"/>
      <c r="L18" s="45"/>
      <c r="M18" s="46"/>
      <c r="N18" s="47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9"/>
      <c r="AB18" s="50"/>
    </row>
    <row r="19" spans="1:28" x14ac:dyDescent="0.2">
      <c r="A19" s="51">
        <v>16</v>
      </c>
      <c r="B19" s="36">
        <v>49.199999999999996</v>
      </c>
      <c r="C19" s="37">
        <v>2.4</v>
      </c>
      <c r="D19" s="52" t="s">
        <v>35</v>
      </c>
      <c r="E19" s="53"/>
      <c r="F19" s="54"/>
      <c r="G19" s="55">
        <v>245.99999999999997</v>
      </c>
      <c r="H19" s="56">
        <v>393.59999999999997</v>
      </c>
      <c r="I19" s="57">
        <v>491.99999999999994</v>
      </c>
      <c r="J19" s="44"/>
      <c r="K19" s="45"/>
      <c r="L19" s="45"/>
      <c r="M19" s="46"/>
      <c r="N19" s="47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  <c r="AB19" s="50"/>
    </row>
    <row r="20" spans="1:28" x14ac:dyDescent="0.2">
      <c r="A20" s="51">
        <v>17</v>
      </c>
      <c r="B20" s="36">
        <v>54.499999999999993</v>
      </c>
      <c r="C20" s="60">
        <v>5.3</v>
      </c>
      <c r="D20" s="52" t="s">
        <v>36</v>
      </c>
      <c r="E20" s="53"/>
      <c r="F20" s="54"/>
      <c r="G20" s="55">
        <v>272.49999999999994</v>
      </c>
      <c r="H20" s="56">
        <v>435.99999999999994</v>
      </c>
      <c r="I20" s="57">
        <v>544.99999999999989</v>
      </c>
      <c r="J20" s="44"/>
      <c r="K20" s="45" t="s">
        <v>13</v>
      </c>
      <c r="L20" s="45" t="s">
        <v>7</v>
      </c>
      <c r="M20" s="46">
        <v>40</v>
      </c>
      <c r="N20" s="47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9"/>
      <c r="AB20" s="50"/>
    </row>
    <row r="21" spans="1:28" x14ac:dyDescent="0.2">
      <c r="A21" s="51">
        <v>18</v>
      </c>
      <c r="B21" s="36">
        <v>56.29999999999999</v>
      </c>
      <c r="C21" s="37">
        <v>1.8</v>
      </c>
      <c r="D21" s="52" t="s">
        <v>37</v>
      </c>
      <c r="E21" s="53"/>
      <c r="F21" s="54"/>
      <c r="G21" s="55">
        <v>281.49999999999994</v>
      </c>
      <c r="H21" s="56">
        <v>450.39999999999992</v>
      </c>
      <c r="I21" s="57">
        <v>562.99999999999989</v>
      </c>
      <c r="J21" s="44"/>
      <c r="K21" s="45" t="s">
        <v>13</v>
      </c>
      <c r="L21" s="45" t="s">
        <v>7</v>
      </c>
      <c r="M21" s="46">
        <v>41</v>
      </c>
      <c r="N21" s="47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9"/>
      <c r="AB21" s="50"/>
    </row>
    <row r="22" spans="1:28" x14ac:dyDescent="0.2">
      <c r="A22" s="51">
        <v>19</v>
      </c>
      <c r="B22" s="36">
        <v>57.999999999999993</v>
      </c>
      <c r="C22" s="37">
        <v>1.7</v>
      </c>
      <c r="D22" s="52" t="s">
        <v>38</v>
      </c>
      <c r="E22" s="53">
        <v>0.51388888888888895</v>
      </c>
      <c r="F22" s="54">
        <v>0.70833333333333337</v>
      </c>
      <c r="G22" s="55">
        <v>289.99999999999994</v>
      </c>
      <c r="H22" s="56">
        <v>463.99999999999994</v>
      </c>
      <c r="I22" s="57">
        <v>579.99999999999989</v>
      </c>
      <c r="J22" s="44" t="s">
        <v>16</v>
      </c>
      <c r="K22" s="45" t="s">
        <v>13</v>
      </c>
      <c r="L22" s="45" t="s">
        <v>7</v>
      </c>
      <c r="M22" s="46">
        <v>42</v>
      </c>
      <c r="N22" s="47"/>
      <c r="O22" s="48" t="s">
        <v>55</v>
      </c>
      <c r="P22" s="48" t="s">
        <v>55</v>
      </c>
      <c r="Q22" s="48" t="s">
        <v>55</v>
      </c>
      <c r="R22" s="48" t="s">
        <v>55</v>
      </c>
      <c r="S22" s="48" t="s">
        <v>55</v>
      </c>
      <c r="T22" s="48" t="s">
        <v>55</v>
      </c>
      <c r="U22" s="48" t="s">
        <v>55</v>
      </c>
      <c r="V22" s="48" t="s">
        <v>55</v>
      </c>
      <c r="W22" s="48"/>
      <c r="X22" s="48" t="s">
        <v>55</v>
      </c>
      <c r="Y22" s="48" t="s">
        <v>55</v>
      </c>
      <c r="Z22" s="48" t="s">
        <v>55</v>
      </c>
      <c r="AA22" s="49" t="s">
        <v>55</v>
      </c>
      <c r="AB22" s="50"/>
    </row>
    <row r="23" spans="1:28" x14ac:dyDescent="0.2">
      <c r="A23" s="51">
        <v>20</v>
      </c>
      <c r="B23" s="36"/>
      <c r="C23" s="37"/>
      <c r="D23" s="52" t="s">
        <v>110</v>
      </c>
      <c r="E23" s="53"/>
      <c r="F23" s="54"/>
      <c r="G23" s="55"/>
      <c r="H23" s="56"/>
      <c r="I23" s="57"/>
      <c r="J23" s="44"/>
      <c r="K23" s="45" t="s">
        <v>13</v>
      </c>
      <c r="L23" s="45" t="s">
        <v>7</v>
      </c>
      <c r="M23" s="46">
        <v>48</v>
      </c>
      <c r="N23" s="47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9"/>
      <c r="AB23" s="50"/>
    </row>
    <row r="24" spans="1:28" x14ac:dyDescent="0.2">
      <c r="A24" s="51">
        <v>21</v>
      </c>
      <c r="B24" s="36">
        <v>62.499999999999993</v>
      </c>
      <c r="C24" s="37">
        <v>4.5</v>
      </c>
      <c r="D24" s="52" t="s">
        <v>39</v>
      </c>
      <c r="E24" s="53"/>
      <c r="F24" s="54"/>
      <c r="G24" s="55">
        <v>312.49999999999994</v>
      </c>
      <c r="H24" s="56">
        <v>499.99999999999994</v>
      </c>
      <c r="I24" s="57">
        <v>624.99999999999989</v>
      </c>
      <c r="J24" s="44"/>
      <c r="K24" s="45" t="s">
        <v>13</v>
      </c>
      <c r="L24" s="45" t="s">
        <v>7</v>
      </c>
      <c r="M24" s="46">
        <v>51</v>
      </c>
      <c r="N24" s="47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9"/>
      <c r="AB24" s="50"/>
    </row>
    <row r="25" spans="1:28" ht="13.5" thickBot="1" x14ac:dyDescent="0.25">
      <c r="A25" s="61"/>
      <c r="B25" s="62">
        <v>65.199999999999989</v>
      </c>
      <c r="C25" s="63">
        <v>2.7</v>
      </c>
      <c r="D25" s="64" t="s">
        <v>40</v>
      </c>
      <c r="E25" s="65">
        <v>0.54166666666666663</v>
      </c>
      <c r="F25" s="66">
        <v>0.77083333333333337</v>
      </c>
      <c r="G25" s="67">
        <v>325.99999999999994</v>
      </c>
      <c r="H25" s="68">
        <v>521.59999999999991</v>
      </c>
      <c r="I25" s="69">
        <v>651.99999999999989</v>
      </c>
      <c r="J25" s="70" t="s">
        <v>16</v>
      </c>
      <c r="K25" s="71" t="s">
        <v>40</v>
      </c>
      <c r="L25" s="71" t="s">
        <v>7</v>
      </c>
      <c r="M25" s="72" t="s">
        <v>41</v>
      </c>
      <c r="N25" s="73"/>
      <c r="O25" s="74"/>
      <c r="P25" s="74"/>
      <c r="Q25" s="74" t="s">
        <v>55</v>
      </c>
      <c r="R25" s="74"/>
      <c r="S25" s="74"/>
      <c r="T25" s="74"/>
      <c r="U25" s="74"/>
      <c r="V25" s="74"/>
      <c r="W25" s="74"/>
      <c r="X25" s="74"/>
      <c r="Y25" s="74"/>
      <c r="Z25" s="74"/>
      <c r="AA25" s="75"/>
      <c r="AB25" s="76" t="s">
        <v>55</v>
      </c>
    </row>
    <row r="35" spans="23:23" x14ac:dyDescent="0.2">
      <c r="W35" s="77"/>
    </row>
  </sheetData>
  <mergeCells count="7">
    <mergeCell ref="G3:I3"/>
    <mergeCell ref="B1:C1"/>
    <mergeCell ref="D1:F1"/>
    <mergeCell ref="J1:M1"/>
    <mergeCell ref="N1:AB1"/>
    <mergeCell ref="G2:I2"/>
    <mergeCell ref="J2:K2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&amp;C&amp;"Calibri"&amp;10&amp;K000000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D0E6-124A-400C-968C-4EF6B3FB62BF}">
  <sheetPr>
    <pageSetUpPr fitToPage="1"/>
  </sheetPr>
  <dimension ref="A1:AA16"/>
  <sheetViews>
    <sheetView workbookViewId="0">
      <selection activeCell="A8" sqref="A8"/>
    </sheetView>
  </sheetViews>
  <sheetFormatPr defaultColWidth="9.140625" defaultRowHeight="12.75" x14ac:dyDescent="0.2"/>
  <cols>
    <col min="1" max="1" width="3.7109375" style="17" customWidth="1"/>
    <col min="2" max="2" width="8.7109375" style="17" customWidth="1"/>
    <col min="3" max="3" width="11.7109375" style="17" customWidth="1"/>
    <col min="4" max="4" width="18.85546875" style="17" customWidth="1"/>
    <col min="5" max="6" width="5.5703125" style="17" bestFit="1" customWidth="1"/>
    <col min="7" max="9" width="11.7109375" style="17" customWidth="1"/>
    <col min="10" max="10" width="6.42578125" style="17" customWidth="1"/>
    <col min="11" max="11" width="8.42578125" style="17" customWidth="1"/>
    <col min="12" max="12" width="9.42578125" style="17" customWidth="1"/>
    <col min="13" max="13" width="11.7109375" style="17" customWidth="1"/>
    <col min="14" max="25" width="3.28515625" style="17" bestFit="1" customWidth="1"/>
    <col min="26" max="26" width="3.28515625" style="17" customWidth="1"/>
    <col min="27" max="27" width="8.140625" style="17" customWidth="1"/>
    <col min="28" max="16384" width="9.140625" style="17"/>
  </cols>
  <sheetData>
    <row r="1" spans="1:27" x14ac:dyDescent="0.2">
      <c r="A1" s="1"/>
      <c r="B1" s="2" t="s">
        <v>46</v>
      </c>
      <c r="C1" s="3"/>
      <c r="D1" s="4" t="s">
        <v>47</v>
      </c>
      <c r="E1" s="5"/>
      <c r="F1" s="6"/>
      <c r="G1" s="7">
        <v>5</v>
      </c>
      <c r="H1" s="8">
        <v>8</v>
      </c>
      <c r="I1" s="9">
        <v>10</v>
      </c>
      <c r="J1" s="10" t="s">
        <v>48</v>
      </c>
      <c r="K1" s="11"/>
      <c r="L1" s="11"/>
      <c r="M1" s="12"/>
      <c r="N1" s="13" t="s">
        <v>49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6"/>
    </row>
    <row r="2" spans="1:27" ht="81.75" customHeight="1" x14ac:dyDescent="0.2">
      <c r="A2" s="18"/>
      <c r="B2" s="78" t="s">
        <v>50</v>
      </c>
      <c r="C2" s="79" t="s">
        <v>51</v>
      </c>
      <c r="D2" s="21" t="s">
        <v>52</v>
      </c>
      <c r="E2" s="22" t="s">
        <v>1</v>
      </c>
      <c r="F2" s="23" t="s">
        <v>2</v>
      </c>
      <c r="G2" s="24" t="s">
        <v>53</v>
      </c>
      <c r="H2" s="25"/>
      <c r="I2" s="26"/>
      <c r="J2" s="27" t="s">
        <v>8</v>
      </c>
      <c r="K2" s="28"/>
      <c r="L2" s="29" t="s">
        <v>9</v>
      </c>
      <c r="M2" s="30" t="s">
        <v>54</v>
      </c>
      <c r="N2" s="31" t="s">
        <v>31</v>
      </c>
      <c r="O2" s="32" t="s">
        <v>17</v>
      </c>
      <c r="P2" s="32" t="s">
        <v>21</v>
      </c>
      <c r="Q2" s="32" t="s">
        <v>5</v>
      </c>
      <c r="R2" s="32" t="s">
        <v>60</v>
      </c>
      <c r="S2" s="32" t="s">
        <v>18</v>
      </c>
      <c r="T2" s="32" t="s">
        <v>22</v>
      </c>
      <c r="U2" s="32" t="s">
        <v>28</v>
      </c>
      <c r="V2" s="32" t="s">
        <v>29</v>
      </c>
      <c r="W2" s="32" t="s">
        <v>23</v>
      </c>
      <c r="X2" s="32" t="s">
        <v>24</v>
      </c>
      <c r="Y2" s="32" t="s">
        <v>25</v>
      </c>
      <c r="Z2" s="33" t="s">
        <v>19</v>
      </c>
      <c r="AA2" s="34" t="s">
        <v>108</v>
      </c>
    </row>
    <row r="3" spans="1:27" x14ac:dyDescent="0.2">
      <c r="A3" s="35"/>
      <c r="B3" s="36">
        <v>0</v>
      </c>
      <c r="C3" s="37">
        <v>0</v>
      </c>
      <c r="D3" s="38" t="s">
        <v>10</v>
      </c>
      <c r="E3" s="39">
        <v>0.375</v>
      </c>
      <c r="F3" s="40"/>
      <c r="G3" s="80" t="s">
        <v>63</v>
      </c>
      <c r="H3" s="81"/>
      <c r="I3" s="82"/>
      <c r="J3" s="44"/>
      <c r="K3" s="45" t="s">
        <v>10</v>
      </c>
      <c r="L3" s="45" t="s">
        <v>7</v>
      </c>
      <c r="M3" s="46" t="s">
        <v>11</v>
      </c>
      <c r="N3" s="47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50"/>
    </row>
    <row r="4" spans="1:27" x14ac:dyDescent="0.2">
      <c r="A4" s="51">
        <v>1</v>
      </c>
      <c r="B4" s="36">
        <v>3.8</v>
      </c>
      <c r="C4" s="37">
        <v>3.8</v>
      </c>
      <c r="D4" s="52" t="s">
        <v>12</v>
      </c>
      <c r="E4" s="53">
        <v>0.38194444444444442</v>
      </c>
      <c r="F4" s="54">
        <v>0.39583333333333331</v>
      </c>
      <c r="G4" s="55">
        <v>19</v>
      </c>
      <c r="H4" s="56">
        <v>30.4</v>
      </c>
      <c r="I4" s="57">
        <v>38</v>
      </c>
      <c r="J4" s="44"/>
      <c r="K4" s="45" t="s">
        <v>13</v>
      </c>
      <c r="L4" s="45" t="s">
        <v>7</v>
      </c>
      <c r="M4" s="46">
        <v>31</v>
      </c>
      <c r="N4" s="47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  <c r="AA4" s="50"/>
    </row>
    <row r="5" spans="1:27" x14ac:dyDescent="0.2">
      <c r="A5" s="51">
        <v>2</v>
      </c>
      <c r="B5" s="36">
        <v>10.7</v>
      </c>
      <c r="C5" s="37">
        <v>6.9</v>
      </c>
      <c r="D5" s="52" t="s">
        <v>14</v>
      </c>
      <c r="E5" s="53"/>
      <c r="F5" s="54"/>
      <c r="G5" s="55">
        <v>53.5</v>
      </c>
      <c r="H5" s="56">
        <v>85.6</v>
      </c>
      <c r="I5" s="57">
        <v>107</v>
      </c>
      <c r="J5" s="44"/>
      <c r="K5" s="45"/>
      <c r="L5" s="45"/>
      <c r="M5" s="46"/>
      <c r="N5" s="47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9"/>
      <c r="AA5" s="50"/>
    </row>
    <row r="6" spans="1:27" x14ac:dyDescent="0.2">
      <c r="A6" s="51">
        <v>3</v>
      </c>
      <c r="B6" s="36">
        <v>12</v>
      </c>
      <c r="C6" s="37">
        <v>1.3</v>
      </c>
      <c r="D6" s="52" t="s">
        <v>15</v>
      </c>
      <c r="E6" s="53">
        <v>0.41666666666666669</v>
      </c>
      <c r="F6" s="54">
        <v>0.5</v>
      </c>
      <c r="G6" s="55">
        <v>60</v>
      </c>
      <c r="H6" s="56">
        <v>96</v>
      </c>
      <c r="I6" s="57">
        <v>120</v>
      </c>
      <c r="J6" s="44" t="s">
        <v>16</v>
      </c>
      <c r="K6" s="45" t="s">
        <v>13</v>
      </c>
      <c r="L6" s="45" t="s">
        <v>7</v>
      </c>
      <c r="M6" s="46">
        <v>32</v>
      </c>
      <c r="N6" s="47"/>
      <c r="O6" s="48" t="s">
        <v>55</v>
      </c>
      <c r="P6" s="48"/>
      <c r="Q6" s="48" t="s">
        <v>55</v>
      </c>
      <c r="R6" s="48" t="s">
        <v>55</v>
      </c>
      <c r="S6" s="48" t="s">
        <v>55</v>
      </c>
      <c r="T6" s="48"/>
      <c r="U6" s="48"/>
      <c r="V6" s="48"/>
      <c r="W6" s="48"/>
      <c r="X6" s="48"/>
      <c r="Y6" s="48"/>
      <c r="Z6" s="49" t="s">
        <v>55</v>
      </c>
      <c r="AA6" s="50"/>
    </row>
    <row r="7" spans="1:27" x14ac:dyDescent="0.2">
      <c r="A7" s="51">
        <v>4</v>
      </c>
      <c r="B7" s="36">
        <v>14</v>
      </c>
      <c r="C7" s="37">
        <v>2</v>
      </c>
      <c r="D7" s="52" t="s">
        <v>30</v>
      </c>
      <c r="E7" s="53">
        <v>0.41666666666666669</v>
      </c>
      <c r="F7" s="54">
        <v>0.52083333333333337</v>
      </c>
      <c r="G7" s="55">
        <v>70</v>
      </c>
      <c r="H7" s="56">
        <v>112</v>
      </c>
      <c r="I7" s="57">
        <v>140</v>
      </c>
      <c r="J7" s="44" t="s">
        <v>16</v>
      </c>
      <c r="K7" s="45" t="s">
        <v>13</v>
      </c>
      <c r="L7" s="45" t="s">
        <v>7</v>
      </c>
      <c r="M7" s="46">
        <v>36</v>
      </c>
      <c r="N7" s="47" t="s">
        <v>55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9"/>
      <c r="AA7" s="50"/>
    </row>
    <row r="8" spans="1:27" x14ac:dyDescent="0.2">
      <c r="A8" s="51">
        <v>5</v>
      </c>
      <c r="B8" s="36">
        <v>16.600000000000001</v>
      </c>
      <c r="C8" s="37">
        <v>2.6</v>
      </c>
      <c r="D8" s="52" t="s">
        <v>4</v>
      </c>
      <c r="E8" s="53"/>
      <c r="F8" s="54"/>
      <c r="G8" s="55">
        <v>83</v>
      </c>
      <c r="H8" s="56">
        <v>132.80000000000001</v>
      </c>
      <c r="I8" s="57">
        <v>166</v>
      </c>
      <c r="J8" s="44"/>
      <c r="K8" s="45"/>
      <c r="L8" s="45"/>
      <c r="M8" s="46"/>
      <c r="N8" s="47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  <c r="AA8" s="50"/>
    </row>
    <row r="9" spans="1:27" x14ac:dyDescent="0.2">
      <c r="A9" s="51">
        <v>6</v>
      </c>
      <c r="B9" s="36">
        <v>17.900000000000002</v>
      </c>
      <c r="C9" s="37">
        <v>1.3</v>
      </c>
      <c r="D9" s="58" t="s">
        <v>42</v>
      </c>
      <c r="E9" s="39"/>
      <c r="F9" s="59"/>
      <c r="G9" s="55">
        <v>89.500000000000014</v>
      </c>
      <c r="H9" s="56">
        <v>143.20000000000002</v>
      </c>
      <c r="I9" s="57">
        <v>179.00000000000003</v>
      </c>
      <c r="J9" s="44"/>
      <c r="K9" s="45"/>
      <c r="L9" s="45"/>
      <c r="M9" s="46"/>
      <c r="N9" s="47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9"/>
      <c r="AA9" s="50"/>
    </row>
    <row r="10" spans="1:27" x14ac:dyDescent="0.2">
      <c r="A10" s="51">
        <v>7</v>
      </c>
      <c r="B10" s="36">
        <v>23.5</v>
      </c>
      <c r="C10" s="37">
        <v>5.6</v>
      </c>
      <c r="D10" s="52" t="s">
        <v>45</v>
      </c>
      <c r="E10" s="53">
        <v>0.4375</v>
      </c>
      <c r="F10" s="54">
        <v>0.54166666666666663</v>
      </c>
      <c r="G10" s="55">
        <v>117.5</v>
      </c>
      <c r="H10" s="56">
        <v>188</v>
      </c>
      <c r="I10" s="57">
        <v>235</v>
      </c>
      <c r="J10" s="44" t="s">
        <v>16</v>
      </c>
      <c r="K10" s="45" t="s">
        <v>13</v>
      </c>
      <c r="L10" s="45" t="s">
        <v>7</v>
      </c>
      <c r="M10" s="46">
        <v>45</v>
      </c>
      <c r="N10" s="47"/>
      <c r="O10" s="48" t="s">
        <v>55</v>
      </c>
      <c r="P10" s="48" t="s">
        <v>55</v>
      </c>
      <c r="Q10" s="48" t="s">
        <v>55</v>
      </c>
      <c r="R10" s="48" t="s">
        <v>55</v>
      </c>
      <c r="S10" s="48" t="s">
        <v>55</v>
      </c>
      <c r="T10" s="48" t="s">
        <v>55</v>
      </c>
      <c r="U10" s="48" t="s">
        <v>55</v>
      </c>
      <c r="V10" s="48" t="s">
        <v>55</v>
      </c>
      <c r="W10" s="48" t="s">
        <v>55</v>
      </c>
      <c r="X10" s="48" t="s">
        <v>55</v>
      </c>
      <c r="Y10" s="48" t="s">
        <v>55</v>
      </c>
      <c r="Z10" s="49" t="s">
        <v>55</v>
      </c>
      <c r="AA10" s="50"/>
    </row>
    <row r="11" spans="1:27" x14ac:dyDescent="0.2">
      <c r="A11" s="51">
        <v>8</v>
      </c>
      <c r="B11" s="36">
        <v>24.5</v>
      </c>
      <c r="C11" s="37">
        <v>1</v>
      </c>
      <c r="D11" s="58" t="s">
        <v>43</v>
      </c>
      <c r="E11" s="39"/>
      <c r="F11" s="59"/>
      <c r="G11" s="55">
        <v>122.5</v>
      </c>
      <c r="H11" s="56">
        <v>196</v>
      </c>
      <c r="I11" s="57">
        <v>245</v>
      </c>
      <c r="J11" s="44"/>
      <c r="K11" s="45" t="s">
        <v>13</v>
      </c>
      <c r="L11" s="45" t="s">
        <v>7</v>
      </c>
      <c r="M11" s="46">
        <v>46</v>
      </c>
      <c r="N11" s="47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50"/>
    </row>
    <row r="12" spans="1:27" x14ac:dyDescent="0.2">
      <c r="A12" s="51">
        <v>9</v>
      </c>
      <c r="B12" s="36">
        <v>29</v>
      </c>
      <c r="C12" s="37">
        <v>4.5</v>
      </c>
      <c r="D12" s="52" t="s">
        <v>44</v>
      </c>
      <c r="E12" s="53"/>
      <c r="F12" s="54"/>
      <c r="G12" s="55">
        <v>145</v>
      </c>
      <c r="H12" s="56">
        <v>232</v>
      </c>
      <c r="I12" s="57">
        <v>290</v>
      </c>
      <c r="J12" s="44"/>
      <c r="K12" s="45"/>
      <c r="L12" s="45"/>
      <c r="M12" s="46"/>
      <c r="N12" s="47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50"/>
    </row>
    <row r="13" spans="1:27" x14ac:dyDescent="0.2">
      <c r="A13" s="51">
        <v>10</v>
      </c>
      <c r="B13" s="36">
        <v>30.6</v>
      </c>
      <c r="C13" s="37">
        <v>1.6</v>
      </c>
      <c r="D13" s="52" t="s">
        <v>56</v>
      </c>
      <c r="E13" s="53">
        <v>0.47222222222222227</v>
      </c>
      <c r="F13" s="54">
        <v>0.58333333333333337</v>
      </c>
      <c r="G13" s="55">
        <v>153</v>
      </c>
      <c r="H13" s="56">
        <v>244.8</v>
      </c>
      <c r="I13" s="57">
        <v>306</v>
      </c>
      <c r="J13" s="44" t="s">
        <v>16</v>
      </c>
      <c r="K13" s="45" t="s">
        <v>13</v>
      </c>
      <c r="L13" s="45" t="s">
        <v>7</v>
      </c>
      <c r="M13" s="46">
        <v>47</v>
      </c>
      <c r="N13" s="47"/>
      <c r="O13" s="48" t="s">
        <v>55</v>
      </c>
      <c r="P13" s="48" t="s">
        <v>55</v>
      </c>
      <c r="Q13" s="48" t="s">
        <v>55</v>
      </c>
      <c r="R13" s="48" t="s">
        <v>55</v>
      </c>
      <c r="S13" s="48" t="s">
        <v>55</v>
      </c>
      <c r="T13" s="48" t="s">
        <v>55</v>
      </c>
      <c r="U13" s="48" t="s">
        <v>55</v>
      </c>
      <c r="V13" s="48" t="s">
        <v>55</v>
      </c>
      <c r="W13" s="48" t="s">
        <v>55</v>
      </c>
      <c r="X13" s="48" t="s">
        <v>55</v>
      </c>
      <c r="Y13" s="48" t="s">
        <v>55</v>
      </c>
      <c r="Z13" s="49" t="s">
        <v>55</v>
      </c>
      <c r="AA13" s="50"/>
    </row>
    <row r="14" spans="1:27" x14ac:dyDescent="0.2">
      <c r="A14" s="51">
        <v>11</v>
      </c>
      <c r="B14" s="36">
        <v>32.9</v>
      </c>
      <c r="C14" s="37">
        <v>2.2999999999999998</v>
      </c>
      <c r="D14" s="52" t="s">
        <v>57</v>
      </c>
      <c r="E14" s="53"/>
      <c r="F14" s="54"/>
      <c r="G14" s="55">
        <v>164.5</v>
      </c>
      <c r="H14" s="56">
        <v>263.2</v>
      </c>
      <c r="I14" s="57">
        <v>329</v>
      </c>
      <c r="J14" s="44"/>
      <c r="K14" s="45" t="s">
        <v>13</v>
      </c>
      <c r="L14" s="45" t="s">
        <v>7</v>
      </c>
      <c r="M14" s="46">
        <v>48</v>
      </c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  <c r="AA14" s="50"/>
    </row>
    <row r="15" spans="1:27" x14ac:dyDescent="0.2">
      <c r="A15" s="51">
        <v>12</v>
      </c>
      <c r="B15" s="36">
        <v>33.9</v>
      </c>
      <c r="C15" s="37">
        <v>1</v>
      </c>
      <c r="D15" s="52" t="s">
        <v>39</v>
      </c>
      <c r="E15" s="53"/>
      <c r="F15" s="54"/>
      <c r="G15" s="55">
        <v>169.5</v>
      </c>
      <c r="H15" s="56">
        <v>271.2</v>
      </c>
      <c r="I15" s="57">
        <v>339</v>
      </c>
      <c r="J15" s="44"/>
      <c r="K15" s="45" t="s">
        <v>13</v>
      </c>
      <c r="L15" s="45" t="s">
        <v>7</v>
      </c>
      <c r="M15" s="46">
        <v>51</v>
      </c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9"/>
      <c r="AA15" s="50"/>
    </row>
    <row r="16" spans="1:27" ht="13.5" thickBot="1" x14ac:dyDescent="0.25">
      <c r="A16" s="61"/>
      <c r="B16" s="62">
        <v>36.6</v>
      </c>
      <c r="C16" s="63">
        <v>2.7</v>
      </c>
      <c r="D16" s="64" t="s">
        <v>40</v>
      </c>
      <c r="E16" s="65">
        <v>0.5</v>
      </c>
      <c r="F16" s="66">
        <v>0.64583333333333337</v>
      </c>
      <c r="G16" s="67">
        <v>183</v>
      </c>
      <c r="H16" s="68">
        <v>292.8</v>
      </c>
      <c r="I16" s="69">
        <v>366</v>
      </c>
      <c r="J16" s="70" t="s">
        <v>16</v>
      </c>
      <c r="K16" s="71" t="s">
        <v>40</v>
      </c>
      <c r="L16" s="71" t="s">
        <v>7</v>
      </c>
      <c r="M16" s="72" t="s">
        <v>41</v>
      </c>
      <c r="N16" s="73"/>
      <c r="O16" s="74"/>
      <c r="P16" s="74"/>
      <c r="Q16" s="74" t="s">
        <v>55</v>
      </c>
      <c r="R16" s="74"/>
      <c r="S16" s="74"/>
      <c r="T16" s="74"/>
      <c r="U16" s="74"/>
      <c r="V16" s="74"/>
      <c r="W16" s="74"/>
      <c r="X16" s="74"/>
      <c r="Y16" s="74"/>
      <c r="Z16" s="75"/>
      <c r="AA16" s="76" t="s">
        <v>55</v>
      </c>
    </row>
  </sheetData>
  <mergeCells count="7">
    <mergeCell ref="G3:I3"/>
    <mergeCell ref="B1:C1"/>
    <mergeCell ref="D1:F1"/>
    <mergeCell ref="J1:M1"/>
    <mergeCell ref="N1:AA1"/>
    <mergeCell ref="G2:I2"/>
    <mergeCell ref="J2:K2"/>
  </mergeCells>
  <pageMargins left="0.25" right="0.25" top="0.75" bottom="0.75" header="0.3" footer="0.3"/>
  <pageSetup paperSize="9" scale="81" orientation="landscape" r:id="rId1"/>
  <headerFooter>
    <oddHeader>&amp;C&amp;"Calibri"&amp;10&amp;K000000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D489-E4D6-4725-B623-0C428AAAB75A}">
  <sheetPr>
    <pageSetUpPr fitToPage="1"/>
  </sheetPr>
  <dimension ref="A1:Q9"/>
  <sheetViews>
    <sheetView workbookViewId="0">
      <selection activeCell="C8" sqref="C8"/>
    </sheetView>
  </sheetViews>
  <sheetFormatPr defaultColWidth="9.140625" defaultRowHeight="12.75" x14ac:dyDescent="0.2"/>
  <cols>
    <col min="1" max="1" width="3.7109375" style="17" customWidth="1"/>
    <col min="2" max="2" width="8.7109375" style="17" customWidth="1"/>
    <col min="3" max="3" width="11.7109375" style="17" customWidth="1"/>
    <col min="4" max="4" width="18.85546875" style="17" customWidth="1"/>
    <col min="5" max="6" width="5.5703125" style="17" bestFit="1" customWidth="1"/>
    <col min="7" max="9" width="11.7109375" style="17" customWidth="1"/>
    <col min="10" max="10" width="6.42578125" style="17" customWidth="1"/>
    <col min="11" max="11" width="8.42578125" style="17" customWidth="1"/>
    <col min="12" max="12" width="9.42578125" style="17" customWidth="1"/>
    <col min="13" max="13" width="11.7109375" style="17" customWidth="1"/>
    <col min="14" max="16" width="3.28515625" style="17" customWidth="1"/>
    <col min="17" max="17" width="8.140625" style="17" customWidth="1"/>
    <col min="18" max="16384" width="9.140625" style="17"/>
  </cols>
  <sheetData>
    <row r="1" spans="1:17" x14ac:dyDescent="0.2">
      <c r="A1" s="1"/>
      <c r="B1" s="2" t="s">
        <v>46</v>
      </c>
      <c r="C1" s="3"/>
      <c r="D1" s="4" t="s">
        <v>47</v>
      </c>
      <c r="E1" s="5"/>
      <c r="F1" s="6"/>
      <c r="G1" s="7">
        <v>5</v>
      </c>
      <c r="H1" s="8">
        <v>8</v>
      </c>
      <c r="I1" s="9">
        <v>10</v>
      </c>
      <c r="J1" s="10" t="s">
        <v>48</v>
      </c>
      <c r="K1" s="11"/>
      <c r="L1" s="11"/>
      <c r="M1" s="12"/>
      <c r="N1" s="13" t="s">
        <v>49</v>
      </c>
      <c r="O1" s="14"/>
      <c r="P1" s="14"/>
      <c r="Q1" s="16"/>
    </row>
    <row r="2" spans="1:17" ht="81.75" customHeight="1" x14ac:dyDescent="0.2">
      <c r="A2" s="18"/>
      <c r="B2" s="78" t="s">
        <v>50</v>
      </c>
      <c r="C2" s="79" t="s">
        <v>51</v>
      </c>
      <c r="D2" s="21" t="s">
        <v>52</v>
      </c>
      <c r="E2" s="22" t="s">
        <v>1</v>
      </c>
      <c r="F2" s="23" t="s">
        <v>2</v>
      </c>
      <c r="G2" s="24" t="s">
        <v>53</v>
      </c>
      <c r="H2" s="25"/>
      <c r="I2" s="26"/>
      <c r="J2" s="27" t="s">
        <v>8</v>
      </c>
      <c r="K2" s="28"/>
      <c r="L2" s="29" t="s">
        <v>9</v>
      </c>
      <c r="M2" s="30" t="s">
        <v>54</v>
      </c>
      <c r="N2" s="31" t="s">
        <v>17</v>
      </c>
      <c r="O2" s="32" t="s">
        <v>5</v>
      </c>
      <c r="P2" s="32" t="s">
        <v>60</v>
      </c>
      <c r="Q2" s="34" t="s">
        <v>108</v>
      </c>
    </row>
    <row r="3" spans="1:17" x14ac:dyDescent="0.2">
      <c r="A3" s="35"/>
      <c r="B3" s="36">
        <v>0</v>
      </c>
      <c r="C3" s="37">
        <v>0</v>
      </c>
      <c r="D3" s="38" t="s">
        <v>10</v>
      </c>
      <c r="E3" s="39">
        <v>0.41666666666666669</v>
      </c>
      <c r="F3" s="40"/>
      <c r="G3" s="80" t="s">
        <v>62</v>
      </c>
      <c r="H3" s="81"/>
      <c r="I3" s="82"/>
      <c r="J3" s="44"/>
      <c r="K3" s="45" t="s">
        <v>10</v>
      </c>
      <c r="L3" s="45" t="s">
        <v>7</v>
      </c>
      <c r="M3" s="46" t="s">
        <v>11</v>
      </c>
      <c r="N3" s="47"/>
      <c r="O3" s="48"/>
      <c r="P3" s="48"/>
      <c r="Q3" s="50"/>
    </row>
    <row r="4" spans="1:17" x14ac:dyDescent="0.2">
      <c r="A4" s="51">
        <v>1</v>
      </c>
      <c r="B4" s="36">
        <v>4.8</v>
      </c>
      <c r="C4" s="37">
        <v>4.8</v>
      </c>
      <c r="D4" s="52" t="s">
        <v>111</v>
      </c>
      <c r="E4" s="53"/>
      <c r="F4" s="54"/>
      <c r="G4" s="55"/>
      <c r="H4" s="56"/>
      <c r="I4" s="57"/>
      <c r="J4" s="44"/>
      <c r="K4" s="45" t="s">
        <v>13</v>
      </c>
      <c r="L4" s="45" t="s">
        <v>7</v>
      </c>
      <c r="M4" s="46">
        <v>49</v>
      </c>
      <c r="N4" s="47"/>
      <c r="O4" s="48"/>
      <c r="P4" s="48"/>
      <c r="Q4" s="50"/>
    </row>
    <row r="5" spans="1:17" x14ac:dyDescent="0.2">
      <c r="A5" s="51">
        <v>2</v>
      </c>
      <c r="B5" s="36">
        <v>7.6</v>
      </c>
      <c r="C5" s="37">
        <v>2.8</v>
      </c>
      <c r="D5" s="52" t="s">
        <v>59</v>
      </c>
      <c r="E5" s="53">
        <v>0.43055555555555558</v>
      </c>
      <c r="F5" s="54">
        <v>0.47916666666666669</v>
      </c>
      <c r="G5" s="55">
        <v>38</v>
      </c>
      <c r="H5" s="56">
        <v>61</v>
      </c>
      <c r="I5" s="57">
        <v>76</v>
      </c>
      <c r="J5" s="44" t="s">
        <v>16</v>
      </c>
      <c r="K5" s="45" t="s">
        <v>13</v>
      </c>
      <c r="L5" s="45" t="s">
        <v>7</v>
      </c>
      <c r="M5" s="46">
        <v>50</v>
      </c>
      <c r="N5" s="47" t="s">
        <v>55</v>
      </c>
      <c r="O5" s="48"/>
      <c r="P5" s="48" t="s">
        <v>55</v>
      </c>
      <c r="Q5" s="50"/>
    </row>
    <row r="6" spans="1:17" x14ac:dyDescent="0.2">
      <c r="A6" s="83">
        <v>3</v>
      </c>
      <c r="B6" s="84">
        <v>11</v>
      </c>
      <c r="C6" s="85">
        <v>3.4</v>
      </c>
      <c r="D6" s="86" t="s">
        <v>102</v>
      </c>
      <c r="E6" s="87"/>
      <c r="F6" s="88"/>
      <c r="G6" s="89"/>
      <c r="H6" s="90"/>
      <c r="I6" s="91"/>
      <c r="J6" s="92"/>
      <c r="K6" s="93" t="s">
        <v>13</v>
      </c>
      <c r="L6" s="93" t="s">
        <v>7</v>
      </c>
      <c r="M6" s="94">
        <v>51</v>
      </c>
      <c r="N6" s="95"/>
      <c r="O6" s="96"/>
      <c r="P6" s="96"/>
      <c r="Q6" s="97"/>
    </row>
    <row r="7" spans="1:17" ht="13.5" thickBot="1" x14ac:dyDescent="0.25">
      <c r="A7" s="61"/>
      <c r="B7" s="62">
        <v>14.1</v>
      </c>
      <c r="C7" s="63">
        <v>3.1</v>
      </c>
      <c r="D7" s="64" t="s">
        <v>40</v>
      </c>
      <c r="E7" s="65">
        <v>0.45833333333333331</v>
      </c>
      <c r="F7" s="66">
        <v>0.54166666666666663</v>
      </c>
      <c r="G7" s="67">
        <f>+B7*G1</f>
        <v>70.5</v>
      </c>
      <c r="H7" s="68">
        <f>+B7*H1</f>
        <v>112.8</v>
      </c>
      <c r="I7" s="69">
        <f>+B7*I1</f>
        <v>141</v>
      </c>
      <c r="J7" s="70" t="s">
        <v>16</v>
      </c>
      <c r="K7" s="71" t="s">
        <v>40</v>
      </c>
      <c r="L7" s="71" t="s">
        <v>7</v>
      </c>
      <c r="M7" s="72" t="s">
        <v>41</v>
      </c>
      <c r="N7" s="73"/>
      <c r="O7" s="74" t="s">
        <v>55</v>
      </c>
      <c r="P7" s="74"/>
      <c r="Q7" s="76" t="s">
        <v>55</v>
      </c>
    </row>
    <row r="9" spans="1:17" x14ac:dyDescent="0.2">
      <c r="N9" s="77"/>
    </row>
  </sheetData>
  <mergeCells count="7">
    <mergeCell ref="G3:I3"/>
    <mergeCell ref="B1:C1"/>
    <mergeCell ref="D1:F1"/>
    <mergeCell ref="J1:M1"/>
    <mergeCell ref="N1:Q1"/>
    <mergeCell ref="G2:I2"/>
    <mergeCell ref="J2:K2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Header>&amp;C&amp;"Calibri"&amp;10&amp;K000000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9970-8ACD-492F-9A90-92490E363FD3}">
  <sheetPr>
    <pageSetUpPr fitToPage="1"/>
  </sheetPr>
  <dimension ref="A1:V17"/>
  <sheetViews>
    <sheetView workbookViewId="0">
      <selection activeCell="B18" sqref="B18"/>
    </sheetView>
  </sheetViews>
  <sheetFormatPr defaultColWidth="6.5703125" defaultRowHeight="12.75" x14ac:dyDescent="0.2"/>
  <cols>
    <col min="1" max="1" width="3.7109375" style="115" customWidth="1"/>
    <col min="2" max="2" width="8.7109375" style="17" customWidth="1"/>
    <col min="3" max="3" width="11.7109375" style="17" customWidth="1"/>
    <col min="4" max="4" width="18.85546875" style="17" customWidth="1"/>
    <col min="5" max="6" width="5.5703125" style="17" bestFit="1" customWidth="1"/>
    <col min="7" max="9" width="11.7109375" style="17" customWidth="1"/>
    <col min="10" max="12" width="5.7109375" style="17" customWidth="1"/>
    <col min="13" max="13" width="6.42578125" style="17" customWidth="1"/>
    <col min="14" max="14" width="8.42578125" style="17" customWidth="1"/>
    <col min="15" max="15" width="9.42578125" style="17" customWidth="1"/>
    <col min="16" max="16" width="11.7109375" style="17" customWidth="1"/>
    <col min="17" max="21" width="3.28515625" style="17" bestFit="1" customWidth="1"/>
    <col min="22" max="22" width="8.140625" style="17" customWidth="1"/>
    <col min="23" max="16384" width="6.5703125" style="17"/>
  </cols>
  <sheetData>
    <row r="1" spans="1:22" x14ac:dyDescent="0.2">
      <c r="A1" s="98"/>
      <c r="B1" s="2" t="s">
        <v>46</v>
      </c>
      <c r="C1" s="3"/>
      <c r="D1" s="4" t="s">
        <v>47</v>
      </c>
      <c r="E1" s="5"/>
      <c r="F1" s="6"/>
      <c r="G1" s="7">
        <v>8</v>
      </c>
      <c r="H1" s="8">
        <v>10</v>
      </c>
      <c r="I1" s="9">
        <v>15</v>
      </c>
      <c r="J1" s="7">
        <v>8</v>
      </c>
      <c r="K1" s="8">
        <v>10</v>
      </c>
      <c r="L1" s="9">
        <v>15</v>
      </c>
      <c r="M1" s="10" t="s">
        <v>48</v>
      </c>
      <c r="N1" s="11"/>
      <c r="O1" s="11"/>
      <c r="P1" s="12"/>
      <c r="Q1" s="13" t="s">
        <v>49</v>
      </c>
      <c r="R1" s="14"/>
      <c r="S1" s="14"/>
      <c r="T1" s="14"/>
      <c r="U1" s="15"/>
      <c r="V1" s="16"/>
    </row>
    <row r="2" spans="1:22" ht="81.75" customHeight="1" x14ac:dyDescent="0.2">
      <c r="A2" s="99"/>
      <c r="B2" s="19" t="s">
        <v>50</v>
      </c>
      <c r="C2" s="20" t="s">
        <v>51</v>
      </c>
      <c r="D2" s="21" t="s">
        <v>52</v>
      </c>
      <c r="E2" s="22" t="s">
        <v>1</v>
      </c>
      <c r="F2" s="23" t="s">
        <v>2</v>
      </c>
      <c r="G2" s="24" t="s">
        <v>53</v>
      </c>
      <c r="H2" s="25"/>
      <c r="I2" s="26"/>
      <c r="J2" s="100" t="s">
        <v>64</v>
      </c>
      <c r="K2" s="101"/>
      <c r="L2" s="102"/>
      <c r="M2" s="27" t="s">
        <v>8</v>
      </c>
      <c r="N2" s="28"/>
      <c r="O2" s="29" t="s">
        <v>9</v>
      </c>
      <c r="P2" s="30" t="s">
        <v>54</v>
      </c>
      <c r="Q2" s="31" t="s">
        <v>31</v>
      </c>
      <c r="R2" s="32" t="s">
        <v>65</v>
      </c>
      <c r="S2" s="32" t="s">
        <v>5</v>
      </c>
      <c r="T2" s="32" t="s">
        <v>18</v>
      </c>
      <c r="U2" s="33" t="s">
        <v>19</v>
      </c>
      <c r="V2" s="34" t="s">
        <v>108</v>
      </c>
    </row>
    <row r="3" spans="1:22" x14ac:dyDescent="0.2">
      <c r="A3" s="51"/>
      <c r="B3" s="36">
        <v>0</v>
      </c>
      <c r="C3" s="37">
        <v>0</v>
      </c>
      <c r="D3" s="38" t="s">
        <v>10</v>
      </c>
      <c r="E3" s="39">
        <v>0.29166666666666669</v>
      </c>
      <c r="F3" s="39">
        <v>0.36805555555555558</v>
      </c>
      <c r="G3" s="41" t="s">
        <v>66</v>
      </c>
      <c r="H3" s="42"/>
      <c r="I3" s="43"/>
      <c r="J3" s="41" t="s">
        <v>67</v>
      </c>
      <c r="K3" s="42"/>
      <c r="L3" s="43"/>
      <c r="M3" s="44"/>
      <c r="N3" s="45" t="s">
        <v>10</v>
      </c>
      <c r="O3" s="45" t="s">
        <v>7</v>
      </c>
      <c r="P3" s="46" t="s">
        <v>68</v>
      </c>
      <c r="Q3" s="47"/>
      <c r="R3" s="48"/>
      <c r="S3" s="48"/>
      <c r="T3" s="48"/>
      <c r="U3" s="49"/>
      <c r="V3" s="50"/>
    </row>
    <row r="4" spans="1:22" x14ac:dyDescent="0.2">
      <c r="A4" s="51">
        <v>1</v>
      </c>
      <c r="B4" s="36">
        <v>4.4000000000000004</v>
      </c>
      <c r="C4" s="37">
        <v>4.4000000000000004</v>
      </c>
      <c r="D4" s="103" t="s">
        <v>20</v>
      </c>
      <c r="E4" s="104"/>
      <c r="F4" s="105"/>
      <c r="G4" s="106">
        <f>+B4*G1</f>
        <v>35.200000000000003</v>
      </c>
      <c r="H4" s="107">
        <f>+B4*H1</f>
        <v>44</v>
      </c>
      <c r="I4" s="108">
        <f>+B4*I1</f>
        <v>66</v>
      </c>
      <c r="J4" s="106" t="s">
        <v>69</v>
      </c>
      <c r="K4" s="107" t="s">
        <v>70</v>
      </c>
      <c r="L4" s="108" t="s">
        <v>71</v>
      </c>
      <c r="M4" s="44"/>
      <c r="N4" s="45"/>
      <c r="O4" s="45"/>
      <c r="P4" s="46"/>
      <c r="Q4" s="47"/>
      <c r="R4" s="48"/>
      <c r="S4" s="48"/>
      <c r="T4" s="48"/>
      <c r="U4" s="49"/>
      <c r="V4" s="50"/>
    </row>
    <row r="5" spans="1:22" x14ac:dyDescent="0.2">
      <c r="A5" s="51">
        <v>2</v>
      </c>
      <c r="B5" s="36">
        <v>7.5</v>
      </c>
      <c r="C5" s="37">
        <v>3.1</v>
      </c>
      <c r="D5" s="103" t="s">
        <v>15</v>
      </c>
      <c r="E5" s="104"/>
      <c r="F5" s="105"/>
      <c r="G5" s="106">
        <f>+B5*G1</f>
        <v>60</v>
      </c>
      <c r="H5" s="107">
        <f>+B5*H1</f>
        <v>75</v>
      </c>
      <c r="I5" s="108">
        <f>+B5*I1</f>
        <v>112.5</v>
      </c>
      <c r="J5" s="106" t="s">
        <v>72</v>
      </c>
      <c r="K5" s="107" t="s">
        <v>73</v>
      </c>
      <c r="L5" s="108" t="s">
        <v>74</v>
      </c>
      <c r="M5" s="44"/>
      <c r="N5" s="45" t="s">
        <v>13</v>
      </c>
      <c r="O5" s="45" t="s">
        <v>7</v>
      </c>
      <c r="P5" s="46">
        <v>43</v>
      </c>
      <c r="Q5" s="47"/>
      <c r="R5" s="48"/>
      <c r="S5" s="48"/>
      <c r="T5" s="48"/>
      <c r="U5" s="49"/>
      <c r="V5" s="50"/>
    </row>
    <row r="6" spans="1:22" x14ac:dyDescent="0.2">
      <c r="A6" s="51">
        <v>3</v>
      </c>
      <c r="B6" s="36">
        <v>9.1999999999999993</v>
      </c>
      <c r="C6" s="37">
        <v>1.7</v>
      </c>
      <c r="D6" s="103" t="s">
        <v>30</v>
      </c>
      <c r="E6" s="104">
        <v>0.35416666666666669</v>
      </c>
      <c r="F6" s="105">
        <v>0.46875</v>
      </c>
      <c r="G6" s="106">
        <f>+B6*G1</f>
        <v>73.599999999999994</v>
      </c>
      <c r="H6" s="107">
        <f>+B6*H1</f>
        <v>92</v>
      </c>
      <c r="I6" s="108">
        <f>+B6*I1</f>
        <v>138</v>
      </c>
      <c r="J6" s="106" t="s">
        <v>75</v>
      </c>
      <c r="K6" s="107" t="s">
        <v>76</v>
      </c>
      <c r="L6" s="108" t="s">
        <v>77</v>
      </c>
      <c r="M6" s="44" t="s">
        <v>16</v>
      </c>
      <c r="N6" s="45" t="s">
        <v>13</v>
      </c>
      <c r="O6" s="45" t="s">
        <v>7</v>
      </c>
      <c r="P6" s="46">
        <v>36</v>
      </c>
      <c r="Q6" s="47" t="s">
        <v>55</v>
      </c>
      <c r="R6" s="48"/>
      <c r="S6" s="48"/>
      <c r="T6" s="48"/>
      <c r="U6" s="49"/>
      <c r="V6" s="50"/>
    </row>
    <row r="7" spans="1:22" x14ac:dyDescent="0.2">
      <c r="A7" s="51">
        <v>4</v>
      </c>
      <c r="B7" s="36">
        <v>11.6</v>
      </c>
      <c r="C7" s="37">
        <v>2.4</v>
      </c>
      <c r="D7" s="103" t="s">
        <v>4</v>
      </c>
      <c r="E7" s="104"/>
      <c r="F7" s="105"/>
      <c r="G7" s="106">
        <f>+B7*G1</f>
        <v>92.8</v>
      </c>
      <c r="H7" s="107">
        <f>+B7*H1</f>
        <v>116</v>
      </c>
      <c r="I7" s="108">
        <f>+B7*I1</f>
        <v>174</v>
      </c>
      <c r="J7" s="106" t="s">
        <v>78</v>
      </c>
      <c r="K7" s="107" t="s">
        <v>79</v>
      </c>
      <c r="L7" s="108" t="s">
        <v>80</v>
      </c>
      <c r="M7" s="44"/>
      <c r="N7" s="45"/>
      <c r="O7" s="45"/>
      <c r="P7" s="46"/>
      <c r="Q7" s="47"/>
      <c r="R7" s="48"/>
      <c r="S7" s="48"/>
      <c r="T7" s="48"/>
      <c r="U7" s="49"/>
      <c r="V7" s="50"/>
    </row>
    <row r="8" spans="1:22" x14ac:dyDescent="0.2">
      <c r="A8" s="51">
        <v>5</v>
      </c>
      <c r="B8" s="36">
        <v>12.8</v>
      </c>
      <c r="C8" s="37">
        <v>1.2</v>
      </c>
      <c r="D8" s="58" t="s">
        <v>3</v>
      </c>
      <c r="E8" s="104"/>
      <c r="F8" s="105"/>
      <c r="G8" s="106">
        <f>+B8*G1</f>
        <v>102.4</v>
      </c>
      <c r="H8" s="107">
        <f>+B8*H1</f>
        <v>128</v>
      </c>
      <c r="I8" s="108">
        <f>+B8*I1</f>
        <v>192</v>
      </c>
      <c r="J8" s="106" t="s">
        <v>81</v>
      </c>
      <c r="K8" s="107" t="s">
        <v>82</v>
      </c>
      <c r="L8" s="108" t="s">
        <v>83</v>
      </c>
      <c r="M8" s="44"/>
      <c r="N8" s="45"/>
      <c r="O8" s="45"/>
      <c r="P8" s="46"/>
      <c r="Q8" s="47"/>
      <c r="R8" s="48"/>
      <c r="S8" s="48"/>
      <c r="T8" s="48"/>
      <c r="U8" s="49"/>
      <c r="V8" s="50"/>
    </row>
    <row r="9" spans="1:22" x14ac:dyDescent="0.2">
      <c r="A9" s="51">
        <v>6</v>
      </c>
      <c r="B9" s="36">
        <v>18.399999999999999</v>
      </c>
      <c r="C9" s="37">
        <v>5.6</v>
      </c>
      <c r="D9" s="103" t="s">
        <v>0</v>
      </c>
      <c r="E9" s="104">
        <v>0.375</v>
      </c>
      <c r="F9" s="59">
        <v>0.625</v>
      </c>
      <c r="G9" s="106">
        <f>+B9*G1</f>
        <v>147.19999999999999</v>
      </c>
      <c r="H9" s="107">
        <f>+B9*H1</f>
        <v>184</v>
      </c>
      <c r="I9" s="108">
        <f>+B9*I1</f>
        <v>276</v>
      </c>
      <c r="J9" s="106" t="s">
        <v>84</v>
      </c>
      <c r="K9" s="107" t="s">
        <v>85</v>
      </c>
      <c r="L9" s="108" t="s">
        <v>86</v>
      </c>
      <c r="M9" s="44" t="s">
        <v>16</v>
      </c>
      <c r="N9" s="45" t="s">
        <v>13</v>
      </c>
      <c r="O9" s="45" t="s">
        <v>7</v>
      </c>
      <c r="P9" s="46">
        <v>38</v>
      </c>
      <c r="Q9" s="47"/>
      <c r="R9" s="48" t="s">
        <v>55</v>
      </c>
      <c r="S9" s="48" t="s">
        <v>55</v>
      </c>
      <c r="T9" s="48" t="s">
        <v>55</v>
      </c>
      <c r="U9" s="49" t="s">
        <v>55</v>
      </c>
      <c r="V9" s="50"/>
    </row>
    <row r="10" spans="1:22" x14ac:dyDescent="0.2">
      <c r="A10" s="51">
        <v>7</v>
      </c>
      <c r="B10" s="36">
        <v>19.399999999999999</v>
      </c>
      <c r="C10" s="37">
        <v>1</v>
      </c>
      <c r="D10" s="58" t="s">
        <v>33</v>
      </c>
      <c r="E10" s="104"/>
      <c r="F10" s="105"/>
      <c r="G10" s="106">
        <f>+B10*G1</f>
        <v>155.19999999999999</v>
      </c>
      <c r="H10" s="107">
        <f>+B10*H1</f>
        <v>194</v>
      </c>
      <c r="I10" s="108">
        <f>+B10*I1</f>
        <v>291</v>
      </c>
      <c r="J10" s="106" t="s">
        <v>87</v>
      </c>
      <c r="K10" s="107" t="s">
        <v>88</v>
      </c>
      <c r="L10" s="108" t="s">
        <v>89</v>
      </c>
      <c r="M10" s="44"/>
      <c r="N10" s="45" t="s">
        <v>13</v>
      </c>
      <c r="O10" s="45" t="s">
        <v>7</v>
      </c>
      <c r="P10" s="46">
        <v>39</v>
      </c>
      <c r="Q10" s="47"/>
      <c r="R10" s="48"/>
      <c r="S10" s="48"/>
      <c r="T10" s="48"/>
      <c r="U10" s="49"/>
      <c r="V10" s="50"/>
    </row>
    <row r="11" spans="1:22" x14ac:dyDescent="0.2">
      <c r="A11" s="51">
        <v>8</v>
      </c>
      <c r="B11" s="36">
        <v>27.4</v>
      </c>
      <c r="C11" s="37">
        <v>8</v>
      </c>
      <c r="D11" s="103" t="s">
        <v>35</v>
      </c>
      <c r="E11" s="109"/>
      <c r="F11" s="59"/>
      <c r="G11" s="106">
        <f>+B11*G1</f>
        <v>219.2</v>
      </c>
      <c r="H11" s="107">
        <f>+B11*H1</f>
        <v>274</v>
      </c>
      <c r="I11" s="108">
        <f>+B11*I1</f>
        <v>411</v>
      </c>
      <c r="J11" s="106" t="s">
        <v>90</v>
      </c>
      <c r="K11" s="107" t="s">
        <v>91</v>
      </c>
      <c r="L11" s="108" t="s">
        <v>92</v>
      </c>
      <c r="M11" s="44"/>
      <c r="N11" s="45"/>
      <c r="O11" s="45"/>
      <c r="P11" s="46"/>
      <c r="Q11" s="47"/>
      <c r="R11" s="48"/>
      <c r="S11" s="48"/>
      <c r="T11" s="48"/>
      <c r="U11" s="49"/>
      <c r="V11" s="50"/>
    </row>
    <row r="12" spans="1:22" x14ac:dyDescent="0.2">
      <c r="A12" s="51">
        <v>9</v>
      </c>
      <c r="B12" s="36">
        <v>32.799999999999997</v>
      </c>
      <c r="C12" s="37">
        <v>5.4</v>
      </c>
      <c r="D12" s="103" t="s">
        <v>36</v>
      </c>
      <c r="E12" s="104"/>
      <c r="F12" s="105"/>
      <c r="G12" s="106">
        <f>+B12*G1</f>
        <v>262.39999999999998</v>
      </c>
      <c r="H12" s="107">
        <f>+B12*H1</f>
        <v>328</v>
      </c>
      <c r="I12" s="108">
        <f>+B12*I1</f>
        <v>491.99999999999994</v>
      </c>
      <c r="J12" s="106" t="s">
        <v>93</v>
      </c>
      <c r="K12" s="107" t="s">
        <v>94</v>
      </c>
      <c r="L12" s="108" t="s">
        <v>95</v>
      </c>
      <c r="M12" s="44"/>
      <c r="N12" s="45" t="s">
        <v>13</v>
      </c>
      <c r="O12" s="45" t="s">
        <v>7</v>
      </c>
      <c r="P12" s="46">
        <v>40</v>
      </c>
      <c r="Q12" s="47"/>
      <c r="R12" s="48"/>
      <c r="S12" s="48"/>
      <c r="T12" s="48"/>
      <c r="U12" s="49"/>
      <c r="V12" s="50"/>
    </row>
    <row r="13" spans="1:22" x14ac:dyDescent="0.2">
      <c r="A13" s="51">
        <v>10</v>
      </c>
      <c r="B13" s="36">
        <v>34.700000000000003</v>
      </c>
      <c r="C13" s="37">
        <v>1.9</v>
      </c>
      <c r="D13" s="103" t="s">
        <v>37</v>
      </c>
      <c r="E13" s="104"/>
      <c r="F13" s="105"/>
      <c r="G13" s="106">
        <f>+B13*G1</f>
        <v>277.60000000000002</v>
      </c>
      <c r="H13" s="107">
        <f>+B13*H1</f>
        <v>347</v>
      </c>
      <c r="I13" s="108">
        <f>+B13*I1</f>
        <v>520.5</v>
      </c>
      <c r="J13" s="106" t="s">
        <v>96</v>
      </c>
      <c r="K13" s="107" t="s">
        <v>97</v>
      </c>
      <c r="L13" s="108" t="s">
        <v>98</v>
      </c>
      <c r="M13" s="44"/>
      <c r="N13" s="45" t="s">
        <v>13</v>
      </c>
      <c r="O13" s="45" t="s">
        <v>7</v>
      </c>
      <c r="P13" s="46">
        <v>41</v>
      </c>
      <c r="Q13" s="47"/>
      <c r="R13" s="48"/>
      <c r="S13" s="48"/>
      <c r="T13" s="48"/>
      <c r="U13" s="49"/>
      <c r="V13" s="50"/>
    </row>
    <row r="14" spans="1:22" x14ac:dyDescent="0.2">
      <c r="A14" s="51">
        <v>11</v>
      </c>
      <c r="B14" s="36">
        <v>36.6</v>
      </c>
      <c r="C14" s="37">
        <v>1.9</v>
      </c>
      <c r="D14" s="103" t="s">
        <v>38</v>
      </c>
      <c r="E14" s="39">
        <v>0.5</v>
      </c>
      <c r="F14" s="59">
        <v>0.75</v>
      </c>
      <c r="G14" s="106">
        <f>+B14*G1</f>
        <v>292.8</v>
      </c>
      <c r="H14" s="107">
        <f>+B14*H1</f>
        <v>366</v>
      </c>
      <c r="I14" s="108">
        <f>+B14*I1</f>
        <v>549</v>
      </c>
      <c r="J14" s="106" t="s">
        <v>99</v>
      </c>
      <c r="K14" s="107" t="s">
        <v>100</v>
      </c>
      <c r="L14" s="108" t="s">
        <v>101</v>
      </c>
      <c r="M14" s="44" t="s">
        <v>16</v>
      </c>
      <c r="N14" s="45" t="s">
        <v>13</v>
      </c>
      <c r="O14" s="45" t="s">
        <v>7</v>
      </c>
      <c r="P14" s="46">
        <v>42</v>
      </c>
      <c r="Q14" s="47"/>
      <c r="R14" s="48"/>
      <c r="S14" s="48" t="s">
        <v>55</v>
      </c>
      <c r="T14" s="48"/>
      <c r="U14" s="49"/>
      <c r="V14" s="50"/>
    </row>
    <row r="15" spans="1:22" x14ac:dyDescent="0.2">
      <c r="A15" s="51">
        <v>12</v>
      </c>
      <c r="B15" s="36"/>
      <c r="C15" s="37"/>
      <c r="D15" s="103" t="s">
        <v>57</v>
      </c>
      <c r="E15" s="39"/>
      <c r="F15" s="59"/>
      <c r="G15" s="106"/>
      <c r="H15" s="107"/>
      <c r="I15" s="108"/>
      <c r="J15" s="106"/>
      <c r="K15" s="107"/>
      <c r="L15" s="108"/>
      <c r="M15" s="44"/>
      <c r="N15" s="45" t="s">
        <v>13</v>
      </c>
      <c r="O15" s="45" t="s">
        <v>7</v>
      </c>
      <c r="P15" s="46">
        <v>48</v>
      </c>
      <c r="Q15" s="47"/>
      <c r="R15" s="48"/>
      <c r="S15" s="48"/>
      <c r="T15" s="48"/>
      <c r="U15" s="49"/>
      <c r="V15" s="50"/>
    </row>
    <row r="16" spans="1:22" x14ac:dyDescent="0.2">
      <c r="A16" s="51">
        <v>13</v>
      </c>
      <c r="B16" s="36">
        <v>41.1</v>
      </c>
      <c r="C16" s="37">
        <v>4.5</v>
      </c>
      <c r="D16" s="103" t="s">
        <v>102</v>
      </c>
      <c r="E16" s="104"/>
      <c r="F16" s="105"/>
      <c r="G16" s="106">
        <f>+B16*G1</f>
        <v>328.8</v>
      </c>
      <c r="H16" s="107">
        <f>+B16*H1</f>
        <v>411</v>
      </c>
      <c r="I16" s="108">
        <f>+B16*I1</f>
        <v>616.5</v>
      </c>
      <c r="J16" s="106" t="s">
        <v>103</v>
      </c>
      <c r="K16" s="107" t="s">
        <v>92</v>
      </c>
      <c r="L16" s="108" t="s">
        <v>104</v>
      </c>
      <c r="M16" s="44"/>
      <c r="N16" s="45" t="s">
        <v>13</v>
      </c>
      <c r="O16" s="45" t="s">
        <v>7</v>
      </c>
      <c r="P16" s="46">
        <v>51</v>
      </c>
      <c r="Q16" s="47"/>
      <c r="R16" s="48"/>
      <c r="S16" s="48"/>
      <c r="T16" s="48"/>
      <c r="U16" s="49"/>
      <c r="V16" s="50"/>
    </row>
    <row r="17" spans="1:22" ht="13.5" thickBot="1" x14ac:dyDescent="0.25">
      <c r="A17" s="110"/>
      <c r="B17" s="62">
        <v>44</v>
      </c>
      <c r="C17" s="63">
        <v>2.9</v>
      </c>
      <c r="D17" s="111" t="s">
        <v>40</v>
      </c>
      <c r="E17" s="65"/>
      <c r="F17" s="66">
        <v>0.83333333333333337</v>
      </c>
      <c r="G17" s="112">
        <f>+B17*G1</f>
        <v>352</v>
      </c>
      <c r="H17" s="113">
        <f>+B17*H1</f>
        <v>440</v>
      </c>
      <c r="I17" s="114">
        <f>+B17*I1</f>
        <v>660</v>
      </c>
      <c r="J17" s="112" t="s">
        <v>105</v>
      </c>
      <c r="K17" s="113" t="s">
        <v>106</v>
      </c>
      <c r="L17" s="114" t="s">
        <v>107</v>
      </c>
      <c r="M17" s="70"/>
      <c r="N17" s="71" t="s">
        <v>40</v>
      </c>
      <c r="O17" s="71" t="s">
        <v>7</v>
      </c>
      <c r="P17" s="72" t="s">
        <v>41</v>
      </c>
      <c r="Q17" s="73"/>
      <c r="R17" s="74"/>
      <c r="S17" s="74" t="s">
        <v>55</v>
      </c>
      <c r="T17" s="74"/>
      <c r="U17" s="75"/>
      <c r="V17" s="76" t="s">
        <v>55</v>
      </c>
    </row>
  </sheetData>
  <mergeCells count="9">
    <mergeCell ref="G3:I3"/>
    <mergeCell ref="J3:L3"/>
    <mergeCell ref="B1:C1"/>
    <mergeCell ref="D1:F1"/>
    <mergeCell ref="M1:P1"/>
    <mergeCell ref="Q1:V1"/>
    <mergeCell ref="G2:I2"/>
    <mergeCell ref="J2:L2"/>
    <mergeCell ref="M2:N2"/>
  </mergeCells>
  <pageMargins left="0.23622047244094491" right="0.23622047244094491" top="0.74803149606299213" bottom="0.74803149606299213" header="0.31496062992125984" footer="0.31496062992125984"/>
  <pageSetup paperSize="9" scale="86" orientation="landscape" horizontalDpi="4294967292" r:id="rId1"/>
  <headerFooter>
    <oddHeader>&amp;C&amp;"Calibri"&amp;10&amp;K000000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HARD tábla</vt:lpstr>
      <vt:lpstr>FUNFUN tábla</vt:lpstr>
      <vt:lpstr>Sprint tábla</vt:lpstr>
      <vt:lpstr>Classic tábla</vt:lpstr>
    </vt:vector>
  </TitlesOfParts>
  <Company>Garamond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Imre</dc:creator>
  <cp:lastModifiedBy>Zoltán Fekete</cp:lastModifiedBy>
  <cp:lastPrinted>2016-03-03T17:50:14Z</cp:lastPrinted>
  <dcterms:created xsi:type="dcterms:W3CDTF">2007-01-29T20:34:17Z</dcterms:created>
  <dcterms:modified xsi:type="dcterms:W3CDTF">2024-02-24T10:51:17Z</dcterms:modified>
</cp:coreProperties>
</file>